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93" activeTab="0"/>
  </bookViews>
  <sheets>
    <sheet name="Захтев за текуће издатке" sheetId="1" r:id="rId1"/>
    <sheet name="Захтев за основна средства" sheetId="2" r:id="rId2"/>
    <sheet name="Захтев за додатно финансирање" sheetId="3" r:id="rId3"/>
    <sheet name="остали приходи и примања" sheetId="4" r:id="rId4"/>
  </sheets>
  <definedNames>
    <definedName name="_xlnm.Print_Area" localSheetId="3">'остали приходи и примања'!$A$1:$H$37</definedName>
    <definedName name="_xlnm.Print_Titles" localSheetId="3">'остали приходи и примања'!$5:$6</definedName>
  </definedNames>
  <calcPr fullCalcOnLoad="1"/>
</workbook>
</file>

<file path=xl/sharedStrings.xml><?xml version="1.0" encoding="utf-8"?>
<sst xmlns="http://schemas.openxmlformats.org/spreadsheetml/2006/main" count="1159" uniqueCount="537">
  <si>
    <t>ОПШТИНСКА УПРАВА</t>
  </si>
  <si>
    <t>Назив буџетског корисника:</t>
  </si>
  <si>
    <t>Шифра :</t>
  </si>
  <si>
    <t>Назив функције коју обавља буџетски корисник:</t>
  </si>
  <si>
    <t>Шифра:</t>
  </si>
  <si>
    <t>Број запослених радника: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</si>
  <si>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</si>
  <si>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</si>
  <si>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</si>
  <si>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</si>
  <si>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</si>
  <si>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</si>
  <si>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</si>
  <si>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</si>
  <si>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</si>
  <si>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</si>
  <si>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</si>
  <si>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</si>
  <si>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 xml:space="preserve">У К У П Н О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</si>
  <si>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</si>
  <si>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</si>
  <si>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</si>
  <si>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</si>
  <si>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</si>
  <si>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</si>
  <si>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</si>
  <si>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</si>
  <si>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</si>
  <si>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</si>
  <si>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</si>
  <si>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</si>
  <si>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</si>
  <si>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411000</t>
  </si>
  <si>
    <t>Плате, додаци и накнаде запослених</t>
  </si>
  <si>
    <t>411100</t>
  </si>
  <si>
    <t>412000</t>
  </si>
  <si>
    <t>Социјални доприноси на терет послодавца</t>
  </si>
  <si>
    <t>412100</t>
  </si>
  <si>
    <t>Допринос за пензијско и инвалидско осигурање</t>
  </si>
  <si>
    <t>412200</t>
  </si>
  <si>
    <t>Допринос за здравствено осигурање</t>
  </si>
  <si>
    <t>412300</t>
  </si>
  <si>
    <t>Допринос за незапосленост</t>
  </si>
  <si>
    <t>413000</t>
  </si>
  <si>
    <t>Накнаде у натури</t>
  </si>
  <si>
    <t>413100</t>
  </si>
  <si>
    <t>414000</t>
  </si>
  <si>
    <t>Социјална давања запосленима</t>
  </si>
  <si>
    <t>414100</t>
  </si>
  <si>
    <t>Исплата накнада за време одсуствовања с посла</t>
  </si>
  <si>
    <t>414200</t>
  </si>
  <si>
    <t>Расходи за образовање деце запослених</t>
  </si>
  <si>
    <t>414300</t>
  </si>
  <si>
    <t>Отпремнине и помоћи</t>
  </si>
  <si>
    <t>414400</t>
  </si>
  <si>
    <t>Помоћ у медицинском лечењу запосленог или члана уже породице</t>
  </si>
  <si>
    <t>415000</t>
  </si>
  <si>
    <t>Накнаде трошкова за запослене</t>
  </si>
  <si>
    <t>415100</t>
  </si>
  <si>
    <t>416000</t>
  </si>
  <si>
    <t>Награде запосленима и остали посебни расходи</t>
  </si>
  <si>
    <t>416100</t>
  </si>
  <si>
    <t>417000</t>
  </si>
  <si>
    <t>Посланички додатак</t>
  </si>
  <si>
    <t>417100</t>
  </si>
  <si>
    <t>418000</t>
  </si>
  <si>
    <t>Судијски додатак</t>
  </si>
  <si>
    <t>418100</t>
  </si>
  <si>
    <t>421000</t>
  </si>
  <si>
    <t>Стални трошкови</t>
  </si>
  <si>
    <t>421100</t>
  </si>
  <si>
    <t>Трошкови платног промета и банкарских услуга</t>
  </si>
  <si>
    <t>421200</t>
  </si>
  <si>
    <t>Енергетске услуге</t>
  </si>
  <si>
    <t>421300</t>
  </si>
  <si>
    <t>Комуналне услуге</t>
  </si>
  <si>
    <t>421400</t>
  </si>
  <si>
    <t>Услуге комуникација</t>
  </si>
  <si>
    <t>421500</t>
  </si>
  <si>
    <t>Трошкови осигурања</t>
  </si>
  <si>
    <t>421600</t>
  </si>
  <si>
    <t>Закуп имовине и опреме</t>
  </si>
  <si>
    <t>421900</t>
  </si>
  <si>
    <t xml:space="preserve">Остали трошкови  </t>
  </si>
  <si>
    <t>422000</t>
  </si>
  <si>
    <t>Трошкови путовања</t>
  </si>
  <si>
    <t>422100</t>
  </si>
  <si>
    <t>Трошкови службених путовања у земљи</t>
  </si>
  <si>
    <t>422200</t>
  </si>
  <si>
    <t>Трошкови службених путовања у иностранство</t>
  </si>
  <si>
    <t>422300</t>
  </si>
  <si>
    <t>Трошкови путовања у оквиру редовног рада</t>
  </si>
  <si>
    <t>422400</t>
  </si>
  <si>
    <t>Трошкови путовања ученика</t>
  </si>
  <si>
    <t>422900</t>
  </si>
  <si>
    <t>Остали трошкови транспорта</t>
  </si>
  <si>
    <t>423000</t>
  </si>
  <si>
    <t>Услуге по уговору</t>
  </si>
  <si>
    <t>423100</t>
  </si>
  <si>
    <t>Административне услуге</t>
  </si>
  <si>
    <t>423200</t>
  </si>
  <si>
    <t>Компјутерске услуге</t>
  </si>
  <si>
    <t>423300</t>
  </si>
  <si>
    <t>Услуге образовања и усавршавања запослених</t>
  </si>
  <si>
    <t>423400</t>
  </si>
  <si>
    <t>Услуге информисања</t>
  </si>
  <si>
    <t>423500</t>
  </si>
  <si>
    <t>Стручне услуге</t>
  </si>
  <si>
    <t>423600</t>
  </si>
  <si>
    <t>Услуге за домаћинство и угоститељство</t>
  </si>
  <si>
    <t>423700</t>
  </si>
  <si>
    <t>Репрезентација</t>
  </si>
  <si>
    <t>423900</t>
  </si>
  <si>
    <t>Остале опште услуге</t>
  </si>
  <si>
    <t>424000</t>
  </si>
  <si>
    <t>Специјализоване услуге</t>
  </si>
  <si>
    <t>424100</t>
  </si>
  <si>
    <t>Пољопривредне услуге</t>
  </si>
  <si>
    <t>424200</t>
  </si>
  <si>
    <t>Услуге образовања, културе и спорта</t>
  </si>
  <si>
    <t>424300</t>
  </si>
  <si>
    <t>Медицинске услуге</t>
  </si>
  <si>
    <t>424400</t>
  </si>
  <si>
    <t>Услуге одржавања аутопутева</t>
  </si>
  <si>
    <t>424500</t>
  </si>
  <si>
    <t>Услуге одржавања националних паркова и природних површина</t>
  </si>
  <si>
    <t>424600</t>
  </si>
  <si>
    <t>Услуге очувања животне средине, науке и геодетске услуге</t>
  </si>
  <si>
    <t>424900</t>
  </si>
  <si>
    <t>Остале специјализоване услуге</t>
  </si>
  <si>
    <t>425000</t>
  </si>
  <si>
    <t>Текуће поправке и одржавање (услуге и материјали)</t>
  </si>
  <si>
    <t>425100</t>
  </si>
  <si>
    <t>Текуће поправке и одржавање зграда и објеката</t>
  </si>
  <si>
    <t>425200</t>
  </si>
  <si>
    <t>Текуће поправке и одржавање опреме</t>
  </si>
  <si>
    <t>426000</t>
  </si>
  <si>
    <t>Материјал</t>
  </si>
  <si>
    <t>426100</t>
  </si>
  <si>
    <t>Административни материјал</t>
  </si>
  <si>
    <t>426200</t>
  </si>
  <si>
    <t>Материјали за пољопривреду</t>
  </si>
  <si>
    <t>426300</t>
  </si>
  <si>
    <t>Материјали за образовање и усавршавање запослених</t>
  </si>
  <si>
    <t>426400</t>
  </si>
  <si>
    <t>Материјали за саобраћај</t>
  </si>
  <si>
    <t>426500</t>
  </si>
  <si>
    <t>Материјали за очување животне средине и науку</t>
  </si>
  <si>
    <t>426600</t>
  </si>
  <si>
    <t>Материјали за образовање, културу и спорт</t>
  </si>
  <si>
    <t>426700</t>
  </si>
  <si>
    <t>Медицински и лабораторијски материјали</t>
  </si>
  <si>
    <t>426800</t>
  </si>
  <si>
    <t>Материјали за одрж. хигијене и угоститељство</t>
  </si>
  <si>
    <t>426900</t>
  </si>
  <si>
    <t>Материјали за посебне намене</t>
  </si>
  <si>
    <t>431000</t>
  </si>
  <si>
    <t>Амортизација некретнина и опреме</t>
  </si>
  <si>
    <t>431100</t>
  </si>
  <si>
    <t>Амортизација зграда и грађевинских објеката</t>
  </si>
  <si>
    <t>431200</t>
  </si>
  <si>
    <t>Амортизација опреме</t>
  </si>
  <si>
    <t>431300</t>
  </si>
  <si>
    <t>Амортизација осталих некретнина и опреме</t>
  </si>
  <si>
    <t>432000</t>
  </si>
  <si>
    <t>Амортизација култивисане имовине</t>
  </si>
  <si>
    <t>432100</t>
  </si>
  <si>
    <t>433000</t>
  </si>
  <si>
    <t>Употреба драгоцености</t>
  </si>
  <si>
    <t>433100</t>
  </si>
  <si>
    <t>434000</t>
  </si>
  <si>
    <t>Употреба природне имовине</t>
  </si>
  <si>
    <t>434100</t>
  </si>
  <si>
    <t>Употреба земљишта</t>
  </si>
  <si>
    <t>434200</t>
  </si>
  <si>
    <t>Упорреба подземног блага</t>
  </si>
  <si>
    <t>434300</t>
  </si>
  <si>
    <t>Употреба шума и вода</t>
  </si>
  <si>
    <t>435000</t>
  </si>
  <si>
    <t>Амортизација нематеријалне имовине</t>
  </si>
  <si>
    <t>435100</t>
  </si>
  <si>
    <t>441000</t>
  </si>
  <si>
    <t>Отплате домаћих камата</t>
  </si>
  <si>
    <t>441100</t>
  </si>
  <si>
    <t>Отплата камата на домаће хартије од вредности</t>
  </si>
  <si>
    <t>441200</t>
  </si>
  <si>
    <t>Отплата камата осталим нивоима власти</t>
  </si>
  <si>
    <t>441300</t>
  </si>
  <si>
    <t>Отплата камата домаћим јавним финансијским институцијама</t>
  </si>
  <si>
    <t>441400</t>
  </si>
  <si>
    <t>Отплата камата домаћим пословним банкама</t>
  </si>
  <si>
    <t>441500</t>
  </si>
  <si>
    <t>Отплата камата осталим домаћим кредиторима</t>
  </si>
  <si>
    <t>441600</t>
  </si>
  <si>
    <t>Отплата камата домаћинствима у земљи</t>
  </si>
  <si>
    <t>441700</t>
  </si>
  <si>
    <t>Отплата камата на домаће финансијске деривате</t>
  </si>
  <si>
    <t>441800</t>
  </si>
  <si>
    <t>Отплата камата на домаће менице</t>
  </si>
  <si>
    <t>441900</t>
  </si>
  <si>
    <t>Финансијске промене на финансијским лизинзима</t>
  </si>
  <si>
    <t>442000</t>
  </si>
  <si>
    <t>Отплата страних камата</t>
  </si>
  <si>
    <t>442100</t>
  </si>
  <si>
    <t>Отплата камата на стране хартије од вредности</t>
  </si>
  <si>
    <t>442200</t>
  </si>
  <si>
    <t>Отплата камата страним владама</t>
  </si>
  <si>
    <t>442300</t>
  </si>
  <si>
    <t>Отплата камата мултилатералним институцијама</t>
  </si>
  <si>
    <t>442400</t>
  </si>
  <si>
    <t>Отплата камата страним пословним банкама</t>
  </si>
  <si>
    <t>442500</t>
  </si>
  <si>
    <t>Отплата камата осталим страним кредиторима</t>
  </si>
  <si>
    <t>442600</t>
  </si>
  <si>
    <t>Отплата камата на стране финансијске деривате</t>
  </si>
  <si>
    <t>443000</t>
  </si>
  <si>
    <t>Отплата камата по гаранцијама</t>
  </si>
  <si>
    <t>443100</t>
  </si>
  <si>
    <t>444000</t>
  </si>
  <si>
    <t>Пратећи трошкови задуживања</t>
  </si>
  <si>
    <t>444100</t>
  </si>
  <si>
    <t>Негативне курсне разлике</t>
  </si>
  <si>
    <t>444200</t>
  </si>
  <si>
    <t>Казне за кашњење</t>
  </si>
  <si>
    <t>444300</t>
  </si>
  <si>
    <t>Таксе које проистичу из задуживања</t>
  </si>
  <si>
    <t>451000</t>
  </si>
  <si>
    <t>Субвенције  јавним нефинансијским предузећима и организацијама</t>
  </si>
  <si>
    <t>451100</t>
  </si>
  <si>
    <t>Текуће субвенције јавним нефинансијским предузећима и организацијама</t>
  </si>
  <si>
    <t>451200</t>
  </si>
  <si>
    <t>Капиталне субвенције јавним нефинасијским предузећима и организацијама</t>
  </si>
  <si>
    <t>452000</t>
  </si>
  <si>
    <t>Субвенције приватним финансијским институцијама</t>
  </si>
  <si>
    <t>452100</t>
  </si>
  <si>
    <t>Текуће субвенције приватним финансијским институцијама</t>
  </si>
  <si>
    <t>452200</t>
  </si>
  <si>
    <t>Капиталне субвенције приватним финансијским институцијама</t>
  </si>
  <si>
    <t>453000</t>
  </si>
  <si>
    <t>Субвенције јавним финансијским институцијама</t>
  </si>
  <si>
    <t>453100</t>
  </si>
  <si>
    <t>Текуће субвенције јавним финансијским институцијама</t>
  </si>
  <si>
    <t>453200</t>
  </si>
  <si>
    <t>Капиталне субвенције јавним финансијским институцијама</t>
  </si>
  <si>
    <t>454000</t>
  </si>
  <si>
    <t>Субвенције приватним предузећима</t>
  </si>
  <si>
    <t>454100</t>
  </si>
  <si>
    <t>Текуће субвенције приватним предузећима</t>
  </si>
  <si>
    <t>454200</t>
  </si>
  <si>
    <t>Капиталне субвенције приватним предузећима</t>
  </si>
  <si>
    <t>461000</t>
  </si>
  <si>
    <t>Донације страним владама</t>
  </si>
  <si>
    <t>461100</t>
  </si>
  <si>
    <t>Текуће донације страним владама</t>
  </si>
  <si>
    <t>461200</t>
  </si>
  <si>
    <t>Капиталне донације страним владама</t>
  </si>
  <si>
    <t>462000</t>
  </si>
  <si>
    <t>Дотације међународним организацијама</t>
  </si>
  <si>
    <t>462100</t>
  </si>
  <si>
    <t>Текуће дотације међународним организацијама</t>
  </si>
  <si>
    <t>462200</t>
  </si>
  <si>
    <t>Капиталне  дотације међународним организацијама</t>
  </si>
  <si>
    <t>463000</t>
  </si>
  <si>
    <t>Трансфери осталим нивоима власти</t>
  </si>
  <si>
    <t>463100</t>
  </si>
  <si>
    <t>Текући трансфери  осталим нивоима власти</t>
  </si>
  <si>
    <t>463200</t>
  </si>
  <si>
    <t>Капитални трансфери  осталим нивоима власти</t>
  </si>
  <si>
    <t>464000</t>
  </si>
  <si>
    <t>Дотације организацијама обавезног
 социјалног осигурања</t>
  </si>
  <si>
    <t>464100</t>
  </si>
  <si>
    <t>Текуће дотације организацијама обавезног социјалног осигурања</t>
  </si>
  <si>
    <t>464200</t>
  </si>
  <si>
    <t>Капиталне дотације организацијама обавезног социјалног осигурања</t>
  </si>
  <si>
    <t>465000</t>
  </si>
  <si>
    <t>Остале дотације и трансфери</t>
  </si>
  <si>
    <t>465100</t>
  </si>
  <si>
    <t>Остале текуће дотације и трансфери</t>
  </si>
  <si>
    <t>465200</t>
  </si>
  <si>
    <t>Остале капиталне дотације и трансфери</t>
  </si>
  <si>
    <t>472000</t>
  </si>
  <si>
    <t>Накнаде за социјалну заштиту из буџета</t>
  </si>
  <si>
    <t>472100</t>
  </si>
  <si>
    <t>Накнаде из буџета у случају болести и инвалидности</t>
  </si>
  <si>
    <t>472200</t>
  </si>
  <si>
    <t>Накнаде из буџета за породиљско одсуство</t>
  </si>
  <si>
    <t>472300</t>
  </si>
  <si>
    <t>Накнаде из буџета за децу и породицу</t>
  </si>
  <si>
    <t>472400</t>
  </si>
  <si>
    <t>Накнаде из буџета за случај незапослености</t>
  </si>
  <si>
    <t>472500</t>
  </si>
  <si>
    <t>Старосне и породичне пензије из буџета</t>
  </si>
  <si>
    <t>472600</t>
  </si>
  <si>
    <t>Накнаде из буџета у случају смрти</t>
  </si>
  <si>
    <t>472700</t>
  </si>
  <si>
    <t>Накнаде из буџета за образовање, културу, науку и спорт</t>
  </si>
  <si>
    <t>472800</t>
  </si>
  <si>
    <t>Накнаде из буџета за становање и живот</t>
  </si>
  <si>
    <t>472900</t>
  </si>
  <si>
    <t>Остале накнаде из буџета</t>
  </si>
  <si>
    <t>481000</t>
  </si>
  <si>
    <t>Дотације невладиним организацијама</t>
  </si>
  <si>
    <t>481100</t>
  </si>
  <si>
    <t>Дотације непрофитним организацијама које пружају помоћ домаћинствима</t>
  </si>
  <si>
    <t>481900</t>
  </si>
  <si>
    <t>Дотације осталим непрофитним институцијама</t>
  </si>
  <si>
    <t>482000</t>
  </si>
  <si>
    <t>Порези, обавезне таксе и казне наметнуте
од једног нивоа власти другом</t>
  </si>
  <si>
    <t>482100</t>
  </si>
  <si>
    <t>Остали порези</t>
  </si>
  <si>
    <t>482200</t>
  </si>
  <si>
    <t>Обавезне таксе</t>
  </si>
  <si>
    <t>482300</t>
  </si>
  <si>
    <t>Новчане казне</t>
  </si>
  <si>
    <t>483000</t>
  </si>
  <si>
    <t xml:space="preserve">Новчане казне и пенали по решењу судова </t>
  </si>
  <si>
    <t>483100</t>
  </si>
  <si>
    <t>484000</t>
  </si>
  <si>
    <t>Накнада штете за повреде или штету насталу услед елементарних непогода или других природних узрока</t>
  </si>
  <si>
    <t>484100</t>
  </si>
  <si>
    <t>Накнада штете за повреде или штету услед ел.</t>
  </si>
  <si>
    <t>484200</t>
  </si>
  <si>
    <t>Накнада штете од дивљачи</t>
  </si>
  <si>
    <t>485000</t>
  </si>
  <si>
    <t>Накнада штете за повреде или штету нанету
 од стране државних органа</t>
  </si>
  <si>
    <t>485100</t>
  </si>
  <si>
    <t>Накнада штете за повреде или штету нанетe 
од стране државних органа</t>
  </si>
  <si>
    <t>489000</t>
  </si>
  <si>
    <t>Расходи који се финансирају из средстава за 
реализацију националног инвестиционог плана</t>
  </si>
  <si>
    <t>489100</t>
  </si>
  <si>
    <t>611000</t>
  </si>
  <si>
    <t>Отплата главнице домаћим кредиторима</t>
  </si>
  <si>
    <t>611100</t>
  </si>
  <si>
    <t>Отплата главнице на домаће хартије од
вредности, изузев акција</t>
  </si>
  <si>
    <t>611200</t>
  </si>
  <si>
    <t>Отплата главнице осталим нивоима власти</t>
  </si>
  <si>
    <t>611300</t>
  </si>
  <si>
    <t>Отплата главнице домаћим јавним
финансијским институцијама</t>
  </si>
  <si>
    <t>611400</t>
  </si>
  <si>
    <t>Отплата главнице домаћим пословним банкама</t>
  </si>
  <si>
    <t>611500</t>
  </si>
  <si>
    <t>Отплата главнице осталим домаћим
кредиторима</t>
  </si>
  <si>
    <t>611600</t>
  </si>
  <si>
    <t>Отплата главнице домаћинствима у земљи</t>
  </si>
  <si>
    <t>611700</t>
  </si>
  <si>
    <t>Отплата главнице на домаће финансијске
деривате</t>
  </si>
  <si>
    <t>611800</t>
  </si>
  <si>
    <t>Отплата домаћих меница</t>
  </si>
  <si>
    <t>611900</t>
  </si>
  <si>
    <t>Исправка унутрашњег дуга</t>
  </si>
  <si>
    <t>612000</t>
  </si>
  <si>
    <t>Отплата главнице страним кредиторима</t>
  </si>
  <si>
    <t>612100</t>
  </si>
  <si>
    <t>Отплата главнице на стране хартије
од вредности, изузев акција</t>
  </si>
  <si>
    <t>612200</t>
  </si>
  <si>
    <t>Отплата главнице страним владама</t>
  </si>
  <si>
    <t>612300</t>
  </si>
  <si>
    <t>Отплата главнице мултилатералним
институцијама</t>
  </si>
  <si>
    <t>612400</t>
  </si>
  <si>
    <t>Отплата главнице страним пословним банкама</t>
  </si>
  <si>
    <t>612500</t>
  </si>
  <si>
    <t>Отплата главнице осталим страним
кредиторима</t>
  </si>
  <si>
    <t>612600</t>
  </si>
  <si>
    <t>Отплата главнице на стране финансијске
деривате</t>
  </si>
  <si>
    <t>612900</t>
  </si>
  <si>
    <t>Исправка спољног дуга</t>
  </si>
  <si>
    <t>613000</t>
  </si>
  <si>
    <t>Отплата главнице по гаранцијама</t>
  </si>
  <si>
    <t>613100</t>
  </si>
  <si>
    <t>614000</t>
  </si>
  <si>
    <t>Отплата главнице за финансијски лизинг</t>
  </si>
  <si>
    <t>614100</t>
  </si>
  <si>
    <t>621000</t>
  </si>
  <si>
    <t>Набавка домаће финансијске имовине</t>
  </si>
  <si>
    <t>621100</t>
  </si>
  <si>
    <t>Набавка домаћих хартија од вредности,
изузев акција</t>
  </si>
  <si>
    <t>621200</t>
  </si>
  <si>
    <t>Кредити осталим нивоима власти</t>
  </si>
  <si>
    <t>621300</t>
  </si>
  <si>
    <t>Кредити домаћим јавним финансијским
институцијама</t>
  </si>
  <si>
    <t>621400</t>
  </si>
  <si>
    <t>Кредити домаћим приватним пословним банкама</t>
  </si>
  <si>
    <t>621500</t>
  </si>
  <si>
    <t>Кредити домаћим нефинансијским јавним
институцијама</t>
  </si>
  <si>
    <t>621600</t>
  </si>
  <si>
    <t>Кредити физичким лицима и домаћинствима
у земљи</t>
  </si>
  <si>
    <t>621700</t>
  </si>
  <si>
    <t>Кредити невладиним организацијама у земљи</t>
  </si>
  <si>
    <t>621800</t>
  </si>
  <si>
    <t>Кредити домаћим нефинансијским
приватним предузећима</t>
  </si>
  <si>
    <t>621900</t>
  </si>
  <si>
    <t>Набавка домаћих акција и осталог капитала</t>
  </si>
  <si>
    <t>622000</t>
  </si>
  <si>
    <t>Набавка стране финансијске имовине</t>
  </si>
  <si>
    <t>622100</t>
  </si>
  <si>
    <t>Набавка страних хартија од вредности,
изузев акција</t>
  </si>
  <si>
    <t>622200</t>
  </si>
  <si>
    <t>Кредити страним владама</t>
  </si>
  <si>
    <t>622300</t>
  </si>
  <si>
    <t>Кредити међународним организацијама</t>
  </si>
  <si>
    <t>622400</t>
  </si>
  <si>
    <t>Кредити страним пословним банкама</t>
  </si>
  <si>
    <t>622500</t>
  </si>
  <si>
    <t>Кредити страним нефинансијским
институцијама</t>
  </si>
  <si>
    <t>622600</t>
  </si>
  <si>
    <t>Кредити страним невладиним организацијама</t>
  </si>
  <si>
    <t>622700</t>
  </si>
  <si>
    <t>Набавка страних акција и осталог капитала</t>
  </si>
  <si>
    <t>622800</t>
  </si>
  <si>
    <t>Куповина стране валуте</t>
  </si>
  <si>
    <t>623000</t>
  </si>
  <si>
    <t>Набавка стране финансијске имовине
која се финансира из средстава за
реализацију националног инвестиционог плана</t>
  </si>
  <si>
    <t>623100</t>
  </si>
  <si>
    <t>УКУПНО:</t>
  </si>
  <si>
    <t>Опис извора финансирања</t>
  </si>
  <si>
    <t>791000</t>
  </si>
  <si>
    <t>731000</t>
  </si>
  <si>
    <t>Донације од иностраних држава</t>
  </si>
  <si>
    <t>732000</t>
  </si>
  <si>
    <t>733000</t>
  </si>
  <si>
    <t>Трансфери од других нивоа власти</t>
  </si>
  <si>
    <t>740000</t>
  </si>
  <si>
    <t>Други приходи</t>
  </si>
  <si>
    <t>800000</t>
  </si>
  <si>
    <t>900000</t>
  </si>
  <si>
    <t xml:space="preserve">Примања од задуживања и продаје финансијске имови </t>
  </si>
  <si>
    <t>911000</t>
  </si>
  <si>
    <t xml:space="preserve">Примања од домаћих задуживања </t>
  </si>
  <si>
    <t>912000</t>
  </si>
  <si>
    <t>Примања од иностраног задуживања</t>
  </si>
  <si>
    <t>921000</t>
  </si>
  <si>
    <t>Примања од продаје финансијске имовине</t>
  </si>
  <si>
    <t>УКУПНО ПО ИЗВОРУ ФИНАНСИРАЊА:</t>
  </si>
  <si>
    <t>Донације од невладиних организација и појединаца</t>
  </si>
  <si>
    <t>Примања од отплате датих кредита и продаје нефинансијске имовине</t>
  </si>
  <si>
    <t>УКУПНО</t>
  </si>
  <si>
    <t>511000</t>
  </si>
  <si>
    <t>Зграде и грађевински објекти</t>
  </si>
  <si>
    <t>511100</t>
  </si>
  <si>
    <t>Куповина зграда и објеката</t>
  </si>
  <si>
    <t>511200</t>
  </si>
  <si>
    <t>Изградња зграда и објеката</t>
  </si>
  <si>
    <t>511300</t>
  </si>
  <si>
    <t>Капитално одржавање зграда и објеката</t>
  </si>
  <si>
    <t>511400</t>
  </si>
  <si>
    <t>Пројектно планирање</t>
  </si>
  <si>
    <t>512000</t>
  </si>
  <si>
    <t>Машине и опрема</t>
  </si>
  <si>
    <t>512100</t>
  </si>
  <si>
    <t>Опрема за саобраћај</t>
  </si>
  <si>
    <t>512200</t>
  </si>
  <si>
    <t>Административна опрема</t>
  </si>
  <si>
    <t>512300</t>
  </si>
  <si>
    <t>Опрема за пољопривреду</t>
  </si>
  <si>
    <t>512400</t>
  </si>
  <si>
    <t>Опрема за заштиту животне средине</t>
  </si>
  <si>
    <t>512500</t>
  </si>
  <si>
    <t>Медицинска и лабораторијска опрема</t>
  </si>
  <si>
    <t>512600</t>
  </si>
  <si>
    <t>Опрема за образовање, науку, културу и спорт</t>
  </si>
  <si>
    <t>512700</t>
  </si>
  <si>
    <t>Опрема за војску</t>
  </si>
  <si>
    <t>512800</t>
  </si>
  <si>
    <t>Опрема за јавну безбедност</t>
  </si>
  <si>
    <t>512900</t>
  </si>
  <si>
    <t>Опрема за производњу, моторна, непокретна и немоторна опрема</t>
  </si>
  <si>
    <t>513000</t>
  </si>
  <si>
    <t>Остале некретнине и опрема</t>
  </si>
  <si>
    <t>513100</t>
  </si>
  <si>
    <t>514000</t>
  </si>
  <si>
    <t>Култивисана имовина</t>
  </si>
  <si>
    <t>514100</t>
  </si>
  <si>
    <t>515000</t>
  </si>
  <si>
    <t>Нематеријална имовина</t>
  </si>
  <si>
    <t>515100</t>
  </si>
  <si>
    <t>521000</t>
  </si>
  <si>
    <t>Робне резерве</t>
  </si>
  <si>
    <t>521100</t>
  </si>
  <si>
    <t>522000</t>
  </si>
  <si>
    <t>Залихе производње</t>
  </si>
  <si>
    <t>522100</t>
  </si>
  <si>
    <t>Залихе материјала</t>
  </si>
  <si>
    <t>522200</t>
  </si>
  <si>
    <t>Залихе недовршене производње</t>
  </si>
  <si>
    <t>522300</t>
  </si>
  <si>
    <t>Залихе готових производа</t>
  </si>
  <si>
    <t>523000</t>
  </si>
  <si>
    <t>Залихе робе за даљу продају</t>
  </si>
  <si>
    <t>523100</t>
  </si>
  <si>
    <t>531000</t>
  </si>
  <si>
    <t>Драгоцености</t>
  </si>
  <si>
    <t>531100</t>
  </si>
  <si>
    <t>541000</t>
  </si>
  <si>
    <t>Земљиште</t>
  </si>
  <si>
    <t>541100</t>
  </si>
  <si>
    <t>542000</t>
  </si>
  <si>
    <t>Рудна богатства</t>
  </si>
  <si>
    <t>542100</t>
  </si>
  <si>
    <t>Копови</t>
  </si>
  <si>
    <t>543000</t>
  </si>
  <si>
    <t>Шуме</t>
  </si>
  <si>
    <t>543100</t>
  </si>
  <si>
    <t>543200</t>
  </si>
  <si>
    <t>Воде</t>
  </si>
  <si>
    <t>551000</t>
  </si>
  <si>
    <t>Нефинансијска имовина која се финансира из
средстава за реализацију националног инвестиционог плана</t>
  </si>
  <si>
    <t>551100</t>
  </si>
  <si>
    <t>Донације из иностранства</t>
  </si>
  <si>
    <t>Редни број</t>
  </si>
  <si>
    <t>14</t>
  </si>
  <si>
    <t>Шифра буџетског корисника:</t>
  </si>
  <si>
    <t>Ек.шифра прихода на 6. нивоу</t>
  </si>
  <si>
    <t>Опис прихода</t>
  </si>
  <si>
    <t>Шифра извора</t>
  </si>
  <si>
    <t>Опис извора</t>
  </si>
  <si>
    <t>Правни основ и опис прихода</t>
  </si>
  <si>
    <t>(од 4 до 16)</t>
  </si>
  <si>
    <t>Укупно остали приходи и примања по изворима финансирања:</t>
  </si>
  <si>
    <t>Износ:</t>
  </si>
  <si>
    <t>Нераспоређени вишак прихода из ранијих година</t>
  </si>
  <si>
    <t>Неутрошени вишак прихода из ранијих година</t>
  </si>
  <si>
    <t>Неутрошена средства од донација из претходних година</t>
  </si>
  <si>
    <t>Родитељски динар за ваннаставне активности</t>
  </si>
  <si>
    <t>ОПШТИНА ЧОКА</t>
  </si>
  <si>
    <t>Одељење за  финансије</t>
  </si>
  <si>
    <t>Одељење за финансије</t>
  </si>
  <si>
    <t>ОСТАЛИ ПРИХОДИ И ПРИМАЊА БУЏЕТСКОГ КОРИСНИКА У 2015. ГОДИНИ</t>
  </si>
  <si>
    <t>koc</t>
  </si>
  <si>
    <t xml:space="preserve"> </t>
  </si>
  <si>
    <t>Захтев за текуће издатке у 2017. години</t>
  </si>
  <si>
    <t>2017.</t>
  </si>
  <si>
    <t>2017. година</t>
  </si>
  <si>
    <t>Захтев за основна средства у 2017. години</t>
  </si>
  <si>
    <t>Захтев за додатно финансирање у 2017. години</t>
  </si>
  <si>
    <t>2017</t>
  </si>
  <si>
    <t>Планирани приходи у 2017. години</t>
  </si>
  <si>
    <t>Назив буџетског корисника: KOC Čoka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</si>
</sst>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center" vertical="top" wrapText="1"/>
      <protection/>
    </xf>
    <xf numFmtId="49" fontId="0" fillId="0" borderId="0" xfId="0" applyNumberFormat="1" applyFont="1" applyAlignment="1" applyProtection="1">
      <alignment vertical="top" wrapText="1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49" fontId="18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Fill="1" applyAlignment="1" applyProtection="1">
      <alignment horizontal="center" vertical="top" wrapText="1"/>
      <protection/>
    </xf>
    <xf numFmtId="49" fontId="0" fillId="0" borderId="0" xfId="0" applyNumberFormat="1" applyFont="1" applyFill="1" applyAlignment="1" applyProtection="1">
      <alignment vertical="top" wrapText="1"/>
      <protection/>
    </xf>
    <xf numFmtId="49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19" fillId="0" borderId="0" xfId="0" applyNumberFormat="1" applyFont="1" applyFill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Font="1" applyFill="1" applyBorder="1" applyAlignment="1" applyProtection="1">
      <alignment vertical="top"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49" fontId="0" fillId="0" borderId="11" xfId="0" applyNumberFormat="1" applyFont="1" applyFill="1" applyBorder="1" applyAlignment="1" applyProtection="1">
      <alignment horizontal="center" vertical="top" wrapText="1"/>
      <protection/>
    </xf>
    <xf numFmtId="49" fontId="0" fillId="0" borderId="12" xfId="0" applyNumberFormat="1" applyFont="1" applyFill="1" applyBorder="1" applyAlignment="1" applyProtection="1">
      <alignment vertical="top" wrapText="1"/>
      <protection/>
    </xf>
    <xf numFmtId="49" fontId="18" fillId="0" borderId="13" xfId="0" applyNumberFormat="1" applyFont="1" applyFill="1" applyBorder="1" applyAlignment="1" applyProtection="1">
      <alignment horizontal="center" vertical="center" wrapText="1"/>
      <protection/>
    </xf>
    <xf numFmtId="49" fontId="18" fillId="0" borderId="14" xfId="0" applyNumberFormat="1" applyFont="1" applyFill="1" applyBorder="1" applyAlignment="1" applyProtection="1">
      <alignment horizontal="center" vertical="center" wrapText="1"/>
      <protection/>
    </xf>
    <xf numFmtId="49" fontId="18" fillId="0" borderId="15" xfId="0" applyNumberFormat="1" applyFont="1" applyFill="1" applyBorder="1" applyAlignment="1" applyProtection="1">
      <alignment horizontal="center" vertical="center" wrapText="1"/>
      <protection/>
    </xf>
    <xf numFmtId="49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18" fillId="0" borderId="18" xfId="0" applyNumberFormat="1" applyFont="1" applyFill="1" applyBorder="1" applyAlignment="1" applyProtection="1">
      <alignment horizontal="center" vertical="top" wrapText="1"/>
      <protection/>
    </xf>
    <xf numFmtId="49" fontId="18" fillId="0" borderId="19" xfId="0" applyNumberFormat="1" applyFont="1" applyFill="1" applyBorder="1" applyAlignment="1" applyProtection="1">
      <alignment horizontal="center" vertical="top" wrapText="1"/>
      <protection/>
    </xf>
    <xf numFmtId="49" fontId="18" fillId="0" borderId="19" xfId="0" applyNumberFormat="1" applyFont="1" applyFill="1" applyBorder="1" applyAlignment="1" applyProtection="1">
      <alignment horizontal="center" vertical="center" wrapText="1"/>
      <protection/>
    </xf>
    <xf numFmtId="49" fontId="18" fillId="0" borderId="20" xfId="0" applyNumberFormat="1" applyFont="1" applyFill="1" applyBorder="1" applyAlignment="1" applyProtection="1">
      <alignment horizontal="center" vertical="center" wrapText="1"/>
      <protection/>
    </xf>
    <xf numFmtId="49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49" fontId="18" fillId="20" borderId="23" xfId="0" applyNumberFormat="1" applyFont="1" applyFill="1" applyBorder="1" applyAlignment="1" applyProtection="1">
      <alignment horizontal="center" vertical="top" wrapText="1"/>
      <protection/>
    </xf>
    <xf numFmtId="49" fontId="18" fillId="20" borderId="24" xfId="0" applyNumberFormat="1" applyFont="1" applyFill="1" applyBorder="1" applyAlignment="1" applyProtection="1">
      <alignment vertical="top" wrapText="1"/>
      <protection/>
    </xf>
    <xf numFmtId="3" fontId="18" fillId="20" borderId="24" xfId="0" applyNumberFormat="1" applyFont="1" applyFill="1" applyBorder="1" applyAlignment="1" applyProtection="1">
      <alignment wrapText="1"/>
      <protection/>
    </xf>
    <xf numFmtId="3" fontId="18" fillId="20" borderId="25" xfId="0" applyNumberFormat="1" applyFont="1" applyFill="1" applyBorder="1" applyAlignment="1" applyProtection="1">
      <alignment wrapText="1"/>
      <protection/>
    </xf>
    <xf numFmtId="49" fontId="0" fillId="0" borderId="26" xfId="0" applyNumberFormat="1" applyFont="1" applyFill="1" applyBorder="1" applyAlignment="1" applyProtection="1">
      <alignment horizontal="center" vertical="top" wrapText="1"/>
      <protection/>
    </xf>
    <xf numFmtId="49" fontId="18" fillId="0" borderId="24" xfId="0" applyNumberFormat="1" applyFont="1" applyFill="1" applyBorder="1" applyAlignment="1" applyProtection="1">
      <alignment vertical="top" wrapText="1"/>
      <protection/>
    </xf>
    <xf numFmtId="3" fontId="0" fillId="0" borderId="15" xfId="0" applyNumberFormat="1" applyFont="1" applyFill="1" applyBorder="1" applyAlignment="1" applyProtection="1">
      <alignment wrapText="1"/>
      <protection/>
    </xf>
    <xf numFmtId="3" fontId="0" fillId="0" borderId="15" xfId="0" applyNumberFormat="1" applyFont="1" applyBorder="1" applyAlignment="1" applyProtection="1">
      <alignment wrapText="1"/>
      <protection locked="0"/>
    </xf>
    <xf numFmtId="3" fontId="0" fillId="0" borderId="27" xfId="0" applyNumberFormat="1" applyFont="1" applyBorder="1" applyAlignment="1" applyProtection="1">
      <alignment wrapText="1"/>
      <protection locked="0"/>
    </xf>
    <xf numFmtId="3" fontId="0" fillId="0" borderId="28" xfId="0" applyNumberFormat="1" applyFont="1" applyBorder="1" applyAlignment="1" applyProtection="1">
      <alignment wrapText="1"/>
      <protection locked="0"/>
    </xf>
    <xf numFmtId="49" fontId="18" fillId="20" borderId="26" xfId="0" applyNumberFormat="1" applyFont="1" applyFill="1" applyBorder="1" applyAlignment="1" applyProtection="1">
      <alignment horizontal="center" vertical="top" wrapText="1"/>
      <protection/>
    </xf>
    <xf numFmtId="49" fontId="18" fillId="20" borderId="15" xfId="0" applyNumberFormat="1" applyFont="1" applyFill="1" applyBorder="1" applyAlignment="1" applyProtection="1">
      <alignment vertical="top" wrapText="1"/>
      <protection/>
    </xf>
    <xf numFmtId="3" fontId="18" fillId="20" borderId="15" xfId="0" applyNumberFormat="1" applyFont="1" applyFill="1" applyBorder="1" applyAlignment="1" applyProtection="1">
      <alignment wrapText="1"/>
      <protection/>
    </xf>
    <xf numFmtId="3" fontId="18" fillId="20" borderId="28" xfId="0" applyNumberFormat="1" applyFont="1" applyFill="1" applyBorder="1" applyAlignment="1" applyProtection="1">
      <alignment wrapText="1"/>
      <protection/>
    </xf>
    <xf numFmtId="49" fontId="0" fillId="0" borderId="15" xfId="0" applyNumberFormat="1" applyFont="1" applyFill="1" applyBorder="1" applyAlignment="1" applyProtection="1">
      <alignment vertical="top" wrapText="1"/>
      <protection/>
    </xf>
    <xf numFmtId="3" fontId="18" fillId="20" borderId="14" xfId="0" applyNumberFormat="1" applyFont="1" applyFill="1" applyBorder="1" applyAlignment="1" applyProtection="1">
      <alignment wrapText="1"/>
      <protection/>
    </xf>
    <xf numFmtId="3" fontId="18" fillId="20" borderId="29" xfId="0" applyNumberFormat="1" applyFont="1" applyFill="1" applyBorder="1" applyAlignment="1" applyProtection="1">
      <alignment wrapText="1"/>
      <protection/>
    </xf>
    <xf numFmtId="49" fontId="18" fillId="0" borderId="15" xfId="0" applyNumberFormat="1" applyFont="1" applyFill="1" applyBorder="1" applyAlignment="1" applyProtection="1">
      <alignment vertical="top" wrapText="1"/>
      <protection/>
    </xf>
    <xf numFmtId="3" fontId="18" fillId="20" borderId="15" xfId="0" applyNumberFormat="1" applyFont="1" applyFill="1" applyBorder="1" applyAlignment="1" applyProtection="1">
      <alignment wrapText="1"/>
      <protection locked="0"/>
    </xf>
    <xf numFmtId="3" fontId="18" fillId="20" borderId="28" xfId="0" applyNumberFormat="1" applyFont="1" applyFill="1" applyBorder="1" applyAlignment="1" applyProtection="1">
      <alignment wrapText="1"/>
      <protection locked="0"/>
    </xf>
    <xf numFmtId="49" fontId="0" fillId="0" borderId="30" xfId="0" applyNumberFormat="1" applyFont="1" applyFill="1" applyBorder="1" applyAlignment="1" applyProtection="1">
      <alignment horizontal="center" vertical="top" wrapText="1"/>
      <protection/>
    </xf>
    <xf numFmtId="49" fontId="0" fillId="0" borderId="31" xfId="0" applyNumberFormat="1" applyFont="1" applyFill="1" applyBorder="1" applyAlignment="1" applyProtection="1">
      <alignment vertical="top" wrapText="1"/>
      <protection/>
    </xf>
    <xf numFmtId="3" fontId="0" fillId="0" borderId="31" xfId="0" applyNumberFormat="1" applyFont="1" applyFill="1" applyBorder="1" applyAlignment="1" applyProtection="1">
      <alignment wrapText="1"/>
      <protection/>
    </xf>
    <xf numFmtId="3" fontId="0" fillId="0" borderId="31" xfId="0" applyNumberFormat="1" applyFont="1" applyBorder="1" applyAlignment="1" applyProtection="1">
      <alignment wrapText="1"/>
      <protection locked="0"/>
    </xf>
    <xf numFmtId="3" fontId="0" fillId="0" borderId="32" xfId="0" applyNumberFormat="1" applyFont="1" applyBorder="1" applyAlignment="1" applyProtection="1">
      <alignment wrapText="1"/>
      <protection locked="0"/>
    </xf>
    <xf numFmtId="3" fontId="0" fillId="0" borderId="33" xfId="0" applyNumberFormat="1" applyFont="1" applyBorder="1" applyAlignment="1" applyProtection="1">
      <alignment wrapText="1"/>
      <protection locked="0"/>
    </xf>
    <xf numFmtId="49" fontId="0" fillId="0" borderId="15" xfId="0" applyNumberFormat="1" applyFont="1" applyFill="1" applyBorder="1" applyAlignment="1" applyProtection="1">
      <alignment horizontal="center" vertical="top" wrapText="1"/>
      <protection/>
    </xf>
    <xf numFmtId="49" fontId="0" fillId="20" borderId="22" xfId="0" applyNumberFormat="1" applyFont="1" applyFill="1" applyBorder="1" applyAlignment="1" applyProtection="1">
      <alignment horizontal="center" vertical="top" wrapText="1"/>
      <protection/>
    </xf>
    <xf numFmtId="49" fontId="18" fillId="20" borderId="34" xfId="0" applyNumberFormat="1" applyFont="1" applyFill="1" applyBorder="1" applyAlignment="1" applyProtection="1">
      <alignment horizontal="right" vertical="center" wrapText="1"/>
      <protection/>
    </xf>
    <xf numFmtId="3" fontId="18" fillId="20" borderId="35" xfId="0" applyNumberFormat="1" applyFont="1" applyFill="1" applyBorder="1" applyAlignment="1" applyProtection="1">
      <alignment horizontal="right" vertical="center" wrapText="1"/>
      <protection/>
    </xf>
    <xf numFmtId="3" fontId="18" fillId="20" borderId="36" xfId="0" applyNumberFormat="1" applyFont="1" applyFill="1" applyBorder="1" applyAlignment="1" applyProtection="1">
      <alignment horizontal="right" vertical="center" wrapText="1"/>
      <protection/>
    </xf>
    <xf numFmtId="4" fontId="0" fillId="0" borderId="37" xfId="0" applyNumberFormat="1" applyFont="1" applyBorder="1" applyAlignment="1" applyProtection="1">
      <alignment wrapText="1"/>
      <protection/>
    </xf>
    <xf numFmtId="0" fontId="0" fillId="0" borderId="37" xfId="0" applyNumberFormat="1" applyFont="1" applyBorder="1" applyAlignment="1" applyProtection="1">
      <alignment wrapText="1"/>
      <protection/>
    </xf>
    <xf numFmtId="4" fontId="0" fillId="0" borderId="10" xfId="0" applyNumberFormat="1" applyFont="1" applyBorder="1" applyAlignment="1" applyProtection="1">
      <alignment wrapText="1"/>
      <protection/>
    </xf>
    <xf numFmtId="4" fontId="0" fillId="0" borderId="0" xfId="0" applyNumberFormat="1" applyFont="1" applyBorder="1" applyAlignment="1" applyProtection="1">
      <alignment wrapText="1"/>
      <protection/>
    </xf>
    <xf numFmtId="0" fontId="0" fillId="0" borderId="0" xfId="0" applyNumberFormat="1" applyFont="1" applyBorder="1" applyAlignment="1" applyProtection="1">
      <alignment wrapText="1"/>
      <protection/>
    </xf>
    <xf numFmtId="49" fontId="20" fillId="0" borderId="23" xfId="0" applyNumberFormat="1" applyFont="1" applyFill="1" applyBorder="1" applyAlignment="1" applyProtection="1">
      <alignment horizontal="center" vertical="center" wrapText="1"/>
      <protection/>
    </xf>
    <xf numFmtId="49" fontId="20" fillId="0" borderId="14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49" fontId="20" fillId="0" borderId="38" xfId="0" applyNumberFormat="1" applyFont="1" applyFill="1" applyBorder="1" applyAlignment="1" applyProtection="1">
      <alignment horizontal="center" vertical="top" wrapText="1"/>
      <protection/>
    </xf>
    <xf numFmtId="49" fontId="20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top" wrapText="1"/>
      <protection/>
    </xf>
    <xf numFmtId="49" fontId="21" fillId="0" borderId="14" xfId="0" applyNumberFormat="1" applyFont="1" applyFill="1" applyBorder="1" applyAlignment="1" applyProtection="1">
      <alignment vertical="top" wrapText="1"/>
      <protection/>
    </xf>
    <xf numFmtId="49" fontId="21" fillId="0" borderId="26" xfId="0" applyNumberFormat="1" applyFont="1" applyFill="1" applyBorder="1" applyAlignment="1" applyProtection="1">
      <alignment horizontal="center" vertical="top" wrapText="1"/>
      <protection/>
    </xf>
    <xf numFmtId="49" fontId="21" fillId="0" borderId="15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21" fillId="0" borderId="30" xfId="0" applyNumberFormat="1" applyFont="1" applyFill="1" applyBorder="1" applyAlignment="1" applyProtection="1">
      <alignment horizontal="center" vertical="top" wrapText="1"/>
      <protection/>
    </xf>
    <xf numFmtId="49" fontId="21" fillId="0" borderId="31" xfId="0" applyNumberFormat="1" applyFont="1" applyFill="1" applyBorder="1" applyAlignment="1" applyProtection="1">
      <alignment vertical="top" wrapText="1"/>
      <protection/>
    </xf>
    <xf numFmtId="49" fontId="21" fillId="20" borderId="39" xfId="0" applyNumberFormat="1" applyFont="1" applyFill="1" applyBorder="1" applyAlignment="1" applyProtection="1">
      <alignment horizontal="center" vertical="top" wrapText="1"/>
      <protection/>
    </xf>
    <xf numFmtId="49" fontId="20" fillId="20" borderId="35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 applyProtection="1">
      <alignment wrapText="1"/>
      <protection/>
    </xf>
    <xf numFmtId="49" fontId="0" fillId="0" borderId="37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8" fillId="0" borderId="40" xfId="0" applyNumberFormat="1" applyFont="1" applyFill="1" applyBorder="1" applyAlignment="1" applyProtection="1">
      <alignment horizontal="center" vertical="center" wrapText="1"/>
      <protection/>
    </xf>
    <xf numFmtId="49" fontId="18" fillId="0" borderId="24" xfId="0" applyNumberFormat="1" applyFont="1" applyFill="1" applyBorder="1" applyAlignment="1" applyProtection="1">
      <alignment horizontal="center" vertical="center" wrapText="1"/>
      <protection/>
    </xf>
    <xf numFmtId="49" fontId="18" fillId="0" borderId="41" xfId="0" applyNumberFormat="1" applyFont="1" applyFill="1" applyBorder="1" applyAlignment="1" applyProtection="1">
      <alignment horizontal="center" vertical="center" wrapText="1"/>
      <protection/>
    </xf>
    <xf numFmtId="49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 horizontal="center" vertical="center" wrapText="1"/>
      <protection/>
    </xf>
    <xf numFmtId="49" fontId="18" fillId="0" borderId="25" xfId="0" applyNumberFormat="1" applyFont="1" applyFill="1" applyBorder="1" applyAlignment="1" applyProtection="1">
      <alignment horizontal="center" vertical="center" wrapText="1"/>
      <protection/>
    </xf>
    <xf numFmtId="49" fontId="18" fillId="0" borderId="43" xfId="0" applyNumberFormat="1" applyFont="1" applyFill="1" applyBorder="1" applyAlignment="1" applyProtection="1">
      <alignment horizontal="center" vertical="center" wrapText="1"/>
      <protection/>
    </xf>
    <xf numFmtId="49" fontId="18" fillId="0" borderId="44" xfId="0" applyNumberFormat="1" applyFont="1" applyFill="1" applyBorder="1" applyAlignment="1" applyProtection="1">
      <alignment horizontal="center" vertical="center" wrapText="1"/>
      <protection/>
    </xf>
    <xf numFmtId="49" fontId="18" fillId="0" borderId="45" xfId="0" applyNumberFormat="1" applyFont="1" applyFill="1" applyBorder="1" applyAlignment="1" applyProtection="1">
      <alignment horizontal="center" vertical="center" wrapText="1"/>
      <protection/>
    </xf>
    <xf numFmtId="49" fontId="18" fillId="0" borderId="28" xfId="0" applyNumberFormat="1" applyFont="1" applyFill="1" applyBorder="1" applyAlignment="1" applyProtection="1">
      <alignment horizontal="center" vertical="center" wrapText="1"/>
      <protection/>
    </xf>
    <xf numFmtId="49" fontId="18" fillId="20" borderId="26" xfId="0" applyNumberFormat="1" applyFont="1" applyFill="1" applyBorder="1" applyAlignment="1" applyProtection="1">
      <alignment vertical="top" wrapText="1"/>
      <protection/>
    </xf>
    <xf numFmtId="3" fontId="18" fillId="20" borderId="15" xfId="0" applyNumberFormat="1" applyFont="1" applyFill="1" applyBorder="1" applyAlignment="1" applyProtection="1">
      <alignment vertical="top" wrapText="1"/>
      <protection/>
    </xf>
    <xf numFmtId="3" fontId="18" fillId="20" borderId="15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49" fontId="0" fillId="0" borderId="26" xfId="0" applyNumberFormat="1" applyFont="1" applyBorder="1" applyAlignment="1" applyProtection="1">
      <alignment vertical="top" wrapText="1"/>
      <protection/>
    </xf>
    <xf numFmtId="49" fontId="0" fillId="0" borderId="15" xfId="0" applyNumberFormat="1" applyFont="1" applyBorder="1" applyAlignment="1" applyProtection="1">
      <alignment vertical="top" wrapText="1"/>
      <protection/>
    </xf>
    <xf numFmtId="3" fontId="0" fillId="0" borderId="15" xfId="0" applyNumberFormat="1" applyFont="1" applyBorder="1" applyAlignment="1" applyProtection="1">
      <alignment vertical="top" wrapText="1"/>
      <protection locked="0"/>
    </xf>
    <xf numFmtId="49" fontId="0" fillId="0" borderId="30" xfId="0" applyNumberFormat="1" applyFont="1" applyBorder="1" applyAlignment="1" applyProtection="1">
      <alignment vertical="top" wrapText="1"/>
      <protection/>
    </xf>
    <xf numFmtId="49" fontId="0" fillId="0" borderId="31" xfId="0" applyNumberFormat="1" applyFont="1" applyBorder="1" applyAlignment="1" applyProtection="1">
      <alignment vertical="top" wrapText="1"/>
      <protection/>
    </xf>
    <xf numFmtId="3" fontId="0" fillId="0" borderId="31" xfId="0" applyNumberFormat="1" applyFont="1" applyBorder="1" applyAlignment="1" applyProtection="1">
      <alignment vertical="top" wrapText="1"/>
      <protection locked="0"/>
    </xf>
    <xf numFmtId="49" fontId="0" fillId="20" borderId="46" xfId="0" applyNumberFormat="1" applyFont="1" applyFill="1" applyBorder="1" applyAlignment="1" applyProtection="1">
      <alignment vertical="center" wrapText="1"/>
      <protection/>
    </xf>
    <xf numFmtId="49" fontId="18" fillId="20" borderId="47" xfId="0" applyNumberFormat="1" applyFont="1" applyFill="1" applyBorder="1" applyAlignment="1" applyProtection="1">
      <alignment horizontal="right" vertical="center" wrapText="1"/>
      <protection/>
    </xf>
    <xf numFmtId="3" fontId="18" fillId="20" borderId="2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vertical="top" wrapText="1"/>
      <protection/>
    </xf>
    <xf numFmtId="0" fontId="0" fillId="0" borderId="0" xfId="55">
      <alignment/>
      <protection/>
    </xf>
    <xf numFmtId="49" fontId="19" fillId="0" borderId="0" xfId="55" applyNumberFormat="1" applyFont="1" applyFill="1" applyAlignment="1" applyProtection="1">
      <alignment horizontal="center" vertical="center" wrapText="1"/>
      <protection/>
    </xf>
    <xf numFmtId="0" fontId="0" fillId="0" borderId="0" xfId="55" applyAlignment="1">
      <alignment vertical="center" wrapText="1"/>
      <protection/>
    </xf>
    <xf numFmtId="0" fontId="23" fillId="0" borderId="0" xfId="55" applyFont="1" applyFill="1" applyBorder="1" applyAlignment="1" applyProtection="1">
      <alignment/>
      <protection/>
    </xf>
    <xf numFmtId="0" fontId="0" fillId="0" borderId="0" xfId="55" applyAlignment="1">
      <alignment wrapText="1"/>
      <protection/>
    </xf>
    <xf numFmtId="0" fontId="21" fillId="0" borderId="0" xfId="55" applyFont="1" applyAlignment="1" applyProtection="1">
      <alignment horizontal="center" vertical="center" wrapText="1"/>
      <protection/>
    </xf>
    <xf numFmtId="0" fontId="21" fillId="0" borderId="0" xfId="55" applyFont="1" applyAlignment="1" applyProtection="1">
      <alignment vertical="center" wrapText="1"/>
      <protection/>
    </xf>
    <xf numFmtId="49" fontId="22" fillId="0" borderId="15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23" fillId="0" borderId="15" xfId="55" applyNumberFormat="1" applyFont="1" applyFill="1" applyBorder="1" applyAlignment="1" applyProtection="1">
      <alignment horizontal="center" vertical="center" wrapText="1"/>
      <protection/>
    </xf>
    <xf numFmtId="0" fontId="25" fillId="0" borderId="0" xfId="55" applyFont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0" fontId="0" fillId="0" borderId="15" xfId="55" applyFont="1" applyBorder="1">
      <alignment/>
      <protection/>
    </xf>
    <xf numFmtId="0" fontId="0" fillId="0" borderId="15" xfId="55" applyBorder="1">
      <alignment/>
      <protection/>
    </xf>
    <xf numFmtId="0" fontId="18" fillId="0" borderId="15" xfId="55" applyFont="1" applyBorder="1" applyAlignment="1">
      <alignment horizontal="right"/>
      <protection/>
    </xf>
    <xf numFmtId="0" fontId="18" fillId="0" borderId="15" xfId="55" applyFont="1" applyBorder="1">
      <alignment/>
      <protection/>
    </xf>
    <xf numFmtId="49" fontId="18" fillId="0" borderId="0" xfId="0" applyNumberFormat="1" applyFont="1" applyBorder="1" applyAlignment="1" applyProtection="1">
      <alignment horizontal="center" vertical="top" wrapText="1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vertical="top" wrapText="1"/>
      <protection/>
    </xf>
    <xf numFmtId="49" fontId="18" fillId="0" borderId="48" xfId="0" applyNumberFormat="1" applyFont="1" applyFill="1" applyBorder="1" applyAlignment="1" applyProtection="1">
      <alignment horizontal="left" wrapText="1"/>
      <protection/>
    </xf>
    <xf numFmtId="49" fontId="18" fillId="0" borderId="45" xfId="0" applyNumberFormat="1" applyFont="1" applyFill="1" applyBorder="1" applyAlignment="1" applyProtection="1">
      <alignment horizontal="left" wrapText="1"/>
      <protection/>
    </xf>
    <xf numFmtId="49" fontId="18" fillId="0" borderId="25" xfId="0" applyNumberFormat="1" applyFont="1" applyFill="1" applyBorder="1" applyAlignment="1" applyProtection="1">
      <alignment horizontal="center" wrapText="1"/>
      <protection/>
    </xf>
    <xf numFmtId="49" fontId="20" fillId="0" borderId="25" xfId="0" applyNumberFormat="1" applyFont="1" applyFill="1" applyBorder="1" applyAlignment="1" applyProtection="1">
      <alignment horizontal="center" vertical="center" wrapText="1"/>
      <protection/>
    </xf>
    <xf numFmtId="49" fontId="20" fillId="0" borderId="49" xfId="0" applyNumberFormat="1" applyFont="1" applyFill="1" applyBorder="1" applyAlignment="1" applyProtection="1">
      <alignment horizontal="center" vertical="center" wrapText="1"/>
      <protection/>
    </xf>
    <xf numFmtId="4" fontId="21" fillId="0" borderId="25" xfId="0" applyNumberFormat="1" applyFont="1" applyBorder="1" applyAlignment="1" applyProtection="1">
      <alignment horizontal="right" wrapText="1"/>
      <protection/>
    </xf>
    <xf numFmtId="4" fontId="21" fillId="0" borderId="28" xfId="0" applyNumberFormat="1" applyFont="1" applyBorder="1" applyAlignment="1" applyProtection="1">
      <alignment horizontal="right" wrapText="1"/>
      <protection/>
    </xf>
    <xf numFmtId="4" fontId="21" fillId="20" borderId="36" xfId="0" applyNumberFormat="1" applyFont="1" applyFill="1" applyBorder="1" applyAlignment="1" applyProtection="1">
      <alignment horizontal="right" wrapText="1"/>
      <protection/>
    </xf>
    <xf numFmtId="49" fontId="18" fillId="0" borderId="48" xfId="0" applyNumberFormat="1" applyFont="1" applyFill="1" applyBorder="1" applyAlignment="1" applyProtection="1">
      <alignment horizontal="left" wrapText="1" indent="5"/>
      <protection/>
    </xf>
    <xf numFmtId="49" fontId="18" fillId="0" borderId="45" xfId="0" applyNumberFormat="1" applyFont="1" applyFill="1" applyBorder="1" applyAlignment="1" applyProtection="1">
      <alignment horizontal="left" wrapText="1" indent="5"/>
      <protection/>
    </xf>
    <xf numFmtId="49" fontId="24" fillId="0" borderId="0" xfId="55" applyNumberFormat="1" applyFont="1" applyFill="1" applyBorder="1" applyAlignment="1" applyProtection="1">
      <alignment horizontal="center" vertical="center" wrapText="1"/>
      <protection/>
    </xf>
    <xf numFmtId="49" fontId="22" fillId="0" borderId="0" xfId="55" applyNumberFormat="1" applyFont="1" applyFill="1" applyBorder="1" applyAlignment="1" applyProtection="1">
      <alignment horizontal="left" wrapText="1" indent="7"/>
      <protection/>
    </xf>
    <xf numFmtId="49" fontId="22" fillId="0" borderId="31" xfId="55" applyNumberFormat="1" applyFont="1" applyFill="1" applyBorder="1" applyAlignment="1" applyProtection="1">
      <alignment wrapText="1"/>
      <protection/>
    </xf>
    <xf numFmtId="49" fontId="22" fillId="0" borderId="15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egled broja zaposlenih i zarad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30"/>
  <sheetViews>
    <sheetView tabSelected="1" zoomScaleSheetLayoutView="80" workbookViewId="0" topLeftCell="A1">
      <pane xSplit="2" ySplit="15" topLeftCell="C214" activePane="bottomRight" state="frozen"/>
      <selection pane="topLeft" activeCell="A1" sqref="A1"/>
      <selection pane="topRight" activeCell="C1" sqref="C1"/>
      <selection pane="bottomLeft" activeCell="A209" sqref="A209"/>
      <selection pane="bottomRight" activeCell="J228" sqref="J228"/>
    </sheetView>
  </sheetViews>
  <sheetFormatPr defaultColWidth="9.14062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2" spans="1:14" ht="15.75" customHeight="1">
      <c r="A2" s="133" t="s">
        <v>523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6"/>
    </row>
    <row r="3" spans="1:14" ht="15.75" customHeight="1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6"/>
    </row>
    <row r="4" spans="1:14" ht="15.75" customHeight="1">
      <c r="A4" s="133" t="s">
        <v>525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4" t="s">
        <v>529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1"/>
    </row>
    <row r="7" spans="1:13" ht="15.75" customHeight="1">
      <c r="A7" s="7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3" ht="15.75" customHeight="1">
      <c r="A8" s="135"/>
      <c r="B8" s="135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8" ht="15.75" customHeight="1">
      <c r="A9" s="136" t="s">
        <v>536</v>
      </c>
      <c r="B9" s="136"/>
      <c r="C9" s="136"/>
      <c r="D9" s="136"/>
      <c r="E9" s="136"/>
      <c r="F9" s="12"/>
      <c r="G9" s="12"/>
      <c r="H9" s="12"/>
      <c r="I9" s="12"/>
      <c r="J9" s="136" t="s">
        <v>2</v>
      </c>
      <c r="K9" s="136"/>
      <c r="L9" s="12"/>
      <c r="M9" s="13"/>
      <c r="N9" s="14"/>
      <c r="O9" s="14"/>
      <c r="P9" s="14"/>
      <c r="Q9" s="14"/>
      <c r="R9" s="14"/>
    </row>
    <row r="10" spans="1:18" ht="15.75" customHeight="1">
      <c r="A10" s="137" t="s">
        <v>3</v>
      </c>
      <c r="B10" s="137"/>
      <c r="C10" s="137"/>
      <c r="D10" s="137"/>
      <c r="E10" s="137"/>
      <c r="F10" s="15"/>
      <c r="G10" s="15"/>
      <c r="H10" s="15"/>
      <c r="I10" s="15"/>
      <c r="J10" s="137" t="s">
        <v>4</v>
      </c>
      <c r="K10" s="137"/>
      <c r="L10" s="15"/>
      <c r="M10" s="16"/>
      <c r="N10" s="14"/>
      <c r="O10" s="14"/>
      <c r="P10" s="14"/>
      <c r="Q10" s="14"/>
      <c r="R10" s="14"/>
    </row>
    <row r="11" spans="1:18" ht="15.75" customHeight="1">
      <c r="A11" s="137" t="s">
        <v>28</v>
      </c>
      <c r="B11" s="137"/>
      <c r="C11" s="137"/>
      <c r="D11" s="137"/>
      <c r="E11" s="137"/>
      <c r="F11" s="15"/>
      <c r="G11" s="15"/>
      <c r="H11" s="15"/>
      <c r="I11" s="15"/>
      <c r="J11" s="15"/>
      <c r="K11" s="15"/>
      <c r="L11" s="15"/>
      <c r="M11" s="16"/>
      <c r="N11" s="14"/>
      <c r="O11" s="14"/>
      <c r="P11" s="14"/>
      <c r="Q11" s="14"/>
      <c r="R11" s="14"/>
    </row>
    <row r="12" spans="1:13" ht="15.75" customHeight="1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</row>
    <row r="13" spans="1:13" ht="15.75" customHeight="1">
      <c r="A13" s="21"/>
      <c r="B13" s="22"/>
      <c r="C13" s="138" t="s">
        <v>530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s="28" customFormat="1" ht="77.25" customHeight="1">
      <c r="A14" s="23" t="s">
        <v>6</v>
      </c>
      <c r="B14" s="24" t="s">
        <v>7</v>
      </c>
      <c r="C14" s="24" t="s">
        <v>8</v>
      </c>
      <c r="D14" s="25" t="s">
        <v>9</v>
      </c>
      <c r="E14" s="24" t="s">
        <v>10</v>
      </c>
      <c r="F14" s="24" t="s">
        <v>11</v>
      </c>
      <c r="G14" s="24" t="s">
        <v>12</v>
      </c>
      <c r="H14" s="24" t="s">
        <v>13</v>
      </c>
      <c r="I14" s="24" t="s">
        <v>14</v>
      </c>
      <c r="J14" s="24" t="s">
        <v>15</v>
      </c>
      <c r="K14" s="24" t="s">
        <v>16</v>
      </c>
      <c r="L14" s="26" t="s">
        <v>17</v>
      </c>
      <c r="M14" s="27" t="s">
        <v>18</v>
      </c>
    </row>
    <row r="15" spans="1:13" s="35" customFormat="1" ht="15.75" customHeight="1">
      <c r="A15" s="29" t="s">
        <v>19</v>
      </c>
      <c r="B15" s="30" t="s">
        <v>20</v>
      </c>
      <c r="C15" s="31" t="s">
        <v>21</v>
      </c>
      <c r="D15" s="32" t="s">
        <v>22</v>
      </c>
      <c r="E15" s="31" t="s">
        <v>23</v>
      </c>
      <c r="F15" s="31" t="s">
        <v>24</v>
      </c>
      <c r="G15" s="31" t="s">
        <v>25</v>
      </c>
      <c r="H15" s="31" t="s">
        <v>26</v>
      </c>
      <c r="I15" s="31" t="s">
        <v>27</v>
      </c>
      <c r="J15" s="31" t="s">
        <v>28</v>
      </c>
      <c r="K15" s="31" t="s">
        <v>29</v>
      </c>
      <c r="L15" s="33" t="s">
        <v>30</v>
      </c>
      <c r="M15" s="34" t="s">
        <v>31</v>
      </c>
    </row>
    <row r="16" spans="1:13" ht="15.75" customHeight="1">
      <c r="A16" s="36" t="s">
        <v>32</v>
      </c>
      <c r="B16" s="37" t="s">
        <v>33</v>
      </c>
      <c r="C16" s="38">
        <f>SUM(C17)</f>
        <v>5153513</v>
      </c>
      <c r="D16" s="38">
        <f aca="true" t="shared" si="0" ref="D16:L16">SUM(D17)</f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9">
        <f>SUM(C16:L16)</f>
        <v>5153513</v>
      </c>
    </row>
    <row r="17" spans="1:13" ht="15.75" customHeight="1">
      <c r="A17" s="40" t="s">
        <v>34</v>
      </c>
      <c r="B17" s="41" t="s">
        <v>33</v>
      </c>
      <c r="C17" s="42">
        <v>5153513</v>
      </c>
      <c r="D17" s="43"/>
      <c r="E17" s="43"/>
      <c r="F17" s="43"/>
      <c r="G17" s="43"/>
      <c r="H17" s="43"/>
      <c r="I17" s="43"/>
      <c r="J17" s="43"/>
      <c r="K17" s="43"/>
      <c r="L17" s="44"/>
      <c r="M17" s="45">
        <f>SUM(C17:L17)</f>
        <v>5153513</v>
      </c>
    </row>
    <row r="18" spans="1:13" ht="15.75" customHeight="1">
      <c r="A18" s="46" t="s">
        <v>35</v>
      </c>
      <c r="B18" s="47" t="s">
        <v>36</v>
      </c>
      <c r="C18" s="48">
        <f>SUM(C19:C21)</f>
        <v>922479</v>
      </c>
      <c r="D18" s="48">
        <f aca="true" t="shared" si="1" ref="D18:L18">SUM(D19:D21)</f>
        <v>0</v>
      </c>
      <c r="E18" s="48">
        <f t="shared" si="1"/>
        <v>0</v>
      </c>
      <c r="F18" s="48">
        <f t="shared" si="1"/>
        <v>0</v>
      </c>
      <c r="G18" s="48">
        <f t="shared" si="1"/>
        <v>0</v>
      </c>
      <c r="H18" s="48">
        <f t="shared" si="1"/>
        <v>0</v>
      </c>
      <c r="I18" s="48">
        <f t="shared" si="1"/>
        <v>0</v>
      </c>
      <c r="J18" s="48">
        <f t="shared" si="1"/>
        <v>0</v>
      </c>
      <c r="K18" s="48">
        <f t="shared" si="1"/>
        <v>0</v>
      </c>
      <c r="L18" s="48">
        <f t="shared" si="1"/>
        <v>0</v>
      </c>
      <c r="M18" s="49">
        <f aca="true" t="shared" si="2" ref="M18:M81">SUM(C18:L18)</f>
        <v>922479</v>
      </c>
    </row>
    <row r="19" spans="1:13" ht="15.75" customHeight="1">
      <c r="A19" s="40" t="s">
        <v>37</v>
      </c>
      <c r="B19" s="50" t="s">
        <v>38</v>
      </c>
      <c r="C19" s="42">
        <v>618422</v>
      </c>
      <c r="D19" s="43"/>
      <c r="E19" s="43"/>
      <c r="F19" s="43"/>
      <c r="G19" s="43"/>
      <c r="H19" s="43"/>
      <c r="I19" s="43"/>
      <c r="J19" s="43"/>
      <c r="K19" s="43"/>
      <c r="L19" s="44"/>
      <c r="M19" s="45">
        <f t="shared" si="2"/>
        <v>618422</v>
      </c>
    </row>
    <row r="20" spans="1:13" ht="15.75" customHeight="1">
      <c r="A20" s="40" t="s">
        <v>39</v>
      </c>
      <c r="B20" s="50" t="s">
        <v>40</v>
      </c>
      <c r="C20" s="42">
        <v>265406</v>
      </c>
      <c r="D20" s="43"/>
      <c r="E20" s="43"/>
      <c r="F20" s="43"/>
      <c r="G20" s="43"/>
      <c r="H20" s="43"/>
      <c r="I20" s="43"/>
      <c r="J20" s="43"/>
      <c r="K20" s="43"/>
      <c r="L20" s="44"/>
      <c r="M20" s="45">
        <f t="shared" si="2"/>
        <v>265406</v>
      </c>
    </row>
    <row r="21" spans="1:13" ht="15.75" customHeight="1">
      <c r="A21" s="40" t="s">
        <v>41</v>
      </c>
      <c r="B21" s="50" t="s">
        <v>42</v>
      </c>
      <c r="C21" s="42">
        <v>38651</v>
      </c>
      <c r="D21" s="43"/>
      <c r="E21" s="43"/>
      <c r="F21" s="43"/>
      <c r="G21" s="43"/>
      <c r="H21" s="43"/>
      <c r="I21" s="43"/>
      <c r="J21" s="43"/>
      <c r="K21" s="43"/>
      <c r="L21" s="44"/>
      <c r="M21" s="45">
        <f t="shared" si="2"/>
        <v>38651</v>
      </c>
    </row>
    <row r="22" spans="1:13" ht="15.75" customHeight="1">
      <c r="A22" s="46" t="s">
        <v>43</v>
      </c>
      <c r="B22" s="47" t="s">
        <v>44</v>
      </c>
      <c r="C22" s="51">
        <f>SUM(C23)</f>
        <v>0</v>
      </c>
      <c r="D22" s="51">
        <f aca="true" t="shared" si="3" ref="D22:L22">SUM(D23)</f>
        <v>0</v>
      </c>
      <c r="E22" s="51">
        <f t="shared" si="3"/>
        <v>0</v>
      </c>
      <c r="F22" s="51">
        <f t="shared" si="3"/>
        <v>0</v>
      </c>
      <c r="G22" s="51">
        <f t="shared" si="3"/>
        <v>0</v>
      </c>
      <c r="H22" s="51">
        <f t="shared" si="3"/>
        <v>0</v>
      </c>
      <c r="I22" s="51">
        <f t="shared" si="3"/>
        <v>0</v>
      </c>
      <c r="J22" s="51">
        <f t="shared" si="3"/>
        <v>0</v>
      </c>
      <c r="K22" s="51">
        <f t="shared" si="3"/>
        <v>0</v>
      </c>
      <c r="L22" s="51">
        <f t="shared" si="3"/>
        <v>0</v>
      </c>
      <c r="M22" s="52">
        <f t="shared" si="2"/>
        <v>0</v>
      </c>
    </row>
    <row r="23" spans="1:13" ht="15.75" customHeight="1">
      <c r="A23" s="40" t="s">
        <v>45</v>
      </c>
      <c r="B23" s="50" t="s">
        <v>44</v>
      </c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45">
        <f t="shared" si="2"/>
        <v>0</v>
      </c>
    </row>
    <row r="24" spans="1:13" ht="15.75" customHeight="1">
      <c r="A24" s="46" t="s">
        <v>46</v>
      </c>
      <c r="B24" s="47" t="s">
        <v>47</v>
      </c>
      <c r="C24" s="48">
        <f>SUM(C25:C28)</f>
        <v>200000</v>
      </c>
      <c r="D24" s="48">
        <f aca="true" t="shared" si="4" ref="D24:L24">SUM(D25:D28)</f>
        <v>0</v>
      </c>
      <c r="E24" s="48">
        <f t="shared" si="4"/>
        <v>0</v>
      </c>
      <c r="F24" s="48">
        <f t="shared" si="4"/>
        <v>0</v>
      </c>
      <c r="G24" s="48">
        <f t="shared" si="4"/>
        <v>0</v>
      </c>
      <c r="H24" s="48">
        <f t="shared" si="4"/>
        <v>0</v>
      </c>
      <c r="I24" s="48">
        <f t="shared" si="4"/>
        <v>0</v>
      </c>
      <c r="J24" s="48">
        <f t="shared" si="4"/>
        <v>0</v>
      </c>
      <c r="K24" s="48">
        <f t="shared" si="4"/>
        <v>0</v>
      </c>
      <c r="L24" s="48">
        <f t="shared" si="4"/>
        <v>0</v>
      </c>
      <c r="M24" s="49">
        <f t="shared" si="2"/>
        <v>200000</v>
      </c>
    </row>
    <row r="25" spans="1:13" ht="15.75" customHeight="1">
      <c r="A25" s="40" t="s">
        <v>48</v>
      </c>
      <c r="B25" s="50" t="s">
        <v>49</v>
      </c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45">
        <f t="shared" si="2"/>
        <v>0</v>
      </c>
    </row>
    <row r="26" spans="1:13" ht="15.75" customHeight="1">
      <c r="A26" s="40" t="s">
        <v>50</v>
      </c>
      <c r="B26" s="50" t="s">
        <v>51</v>
      </c>
      <c r="C26" s="42"/>
      <c r="D26" s="43"/>
      <c r="E26" s="43"/>
      <c r="F26" s="43"/>
      <c r="G26" s="43"/>
      <c r="H26" s="43"/>
      <c r="I26" s="43"/>
      <c r="J26" s="43"/>
      <c r="K26" s="43"/>
      <c r="L26" s="44"/>
      <c r="M26" s="45">
        <f t="shared" si="2"/>
        <v>0</v>
      </c>
    </row>
    <row r="27" spans="1:13" ht="15.75" customHeight="1">
      <c r="A27" s="40" t="s">
        <v>52</v>
      </c>
      <c r="B27" s="50" t="s">
        <v>53</v>
      </c>
      <c r="C27" s="43">
        <v>100000</v>
      </c>
      <c r="D27" s="43"/>
      <c r="E27" s="43"/>
      <c r="F27" s="43"/>
      <c r="G27" s="43"/>
      <c r="H27" s="43"/>
      <c r="I27" s="43"/>
      <c r="J27" s="43"/>
      <c r="K27" s="43"/>
      <c r="L27" s="44"/>
      <c r="M27" s="45">
        <f t="shared" si="2"/>
        <v>100000</v>
      </c>
    </row>
    <row r="28" spans="1:13" ht="15.75" customHeight="1">
      <c r="A28" s="40" t="s">
        <v>54</v>
      </c>
      <c r="B28" s="50" t="s">
        <v>55</v>
      </c>
      <c r="C28" s="43">
        <v>100000</v>
      </c>
      <c r="D28" s="43"/>
      <c r="E28" s="43"/>
      <c r="F28" s="43"/>
      <c r="G28" s="43"/>
      <c r="H28" s="43"/>
      <c r="I28" s="43"/>
      <c r="J28" s="43"/>
      <c r="K28" s="43"/>
      <c r="L28" s="44"/>
      <c r="M28" s="45">
        <f t="shared" si="2"/>
        <v>100000</v>
      </c>
    </row>
    <row r="29" spans="1:13" ht="15.75" customHeight="1">
      <c r="A29" s="46" t="s">
        <v>56</v>
      </c>
      <c r="B29" s="47" t="s">
        <v>57</v>
      </c>
      <c r="C29" s="48">
        <f>SUM(C30)</f>
        <v>100000</v>
      </c>
      <c r="D29" s="48">
        <f aca="true" t="shared" si="5" ref="D29:L29">SUM(D30)</f>
        <v>0</v>
      </c>
      <c r="E29" s="48">
        <f t="shared" si="5"/>
        <v>0</v>
      </c>
      <c r="F29" s="48">
        <f t="shared" si="5"/>
        <v>0</v>
      </c>
      <c r="G29" s="48">
        <f t="shared" si="5"/>
        <v>0</v>
      </c>
      <c r="H29" s="48">
        <f t="shared" si="5"/>
        <v>0</v>
      </c>
      <c r="I29" s="48">
        <f t="shared" si="5"/>
        <v>0</v>
      </c>
      <c r="J29" s="48">
        <f t="shared" si="5"/>
        <v>0</v>
      </c>
      <c r="K29" s="48">
        <f t="shared" si="5"/>
        <v>0</v>
      </c>
      <c r="L29" s="48">
        <f t="shared" si="5"/>
        <v>0</v>
      </c>
      <c r="M29" s="49">
        <f t="shared" si="2"/>
        <v>100000</v>
      </c>
    </row>
    <row r="30" spans="1:13" ht="15.75" customHeight="1">
      <c r="A30" s="40" t="s">
        <v>58</v>
      </c>
      <c r="B30" s="53" t="s">
        <v>57</v>
      </c>
      <c r="C30" s="43">
        <v>100000</v>
      </c>
      <c r="D30" s="43"/>
      <c r="E30" s="43"/>
      <c r="F30" s="43"/>
      <c r="G30" s="43"/>
      <c r="H30" s="43"/>
      <c r="I30" s="43"/>
      <c r="J30" s="43"/>
      <c r="K30" s="43"/>
      <c r="L30" s="44"/>
      <c r="M30" s="45">
        <f t="shared" si="2"/>
        <v>100000</v>
      </c>
    </row>
    <row r="31" spans="1:13" ht="15.75" customHeight="1">
      <c r="A31" s="46" t="s">
        <v>59</v>
      </c>
      <c r="B31" s="47" t="s">
        <v>60</v>
      </c>
      <c r="C31" s="48">
        <f>SUM(C32)</f>
        <v>0</v>
      </c>
      <c r="D31" s="48">
        <f aca="true" t="shared" si="6" ref="D31:L31">SUM(D32)</f>
        <v>0</v>
      </c>
      <c r="E31" s="48">
        <f t="shared" si="6"/>
        <v>0</v>
      </c>
      <c r="F31" s="48">
        <f t="shared" si="6"/>
        <v>0</v>
      </c>
      <c r="G31" s="48">
        <f t="shared" si="6"/>
        <v>0</v>
      </c>
      <c r="H31" s="48">
        <f t="shared" si="6"/>
        <v>0</v>
      </c>
      <c r="I31" s="48">
        <f t="shared" si="6"/>
        <v>0</v>
      </c>
      <c r="J31" s="48">
        <f t="shared" si="6"/>
        <v>0</v>
      </c>
      <c r="K31" s="48">
        <f t="shared" si="6"/>
        <v>0</v>
      </c>
      <c r="L31" s="48">
        <f t="shared" si="6"/>
        <v>0</v>
      </c>
      <c r="M31" s="49">
        <f t="shared" si="2"/>
        <v>0</v>
      </c>
    </row>
    <row r="32" spans="1:13" ht="15.75" customHeight="1">
      <c r="A32" s="40" t="s">
        <v>61</v>
      </c>
      <c r="B32" s="53" t="s">
        <v>60</v>
      </c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45">
        <f t="shared" si="2"/>
        <v>0</v>
      </c>
    </row>
    <row r="33" spans="1:13" ht="15.75" customHeight="1">
      <c r="A33" s="46" t="s">
        <v>62</v>
      </c>
      <c r="B33" s="47" t="s">
        <v>63</v>
      </c>
      <c r="C33" s="48">
        <f>SUM(C34)</f>
        <v>0</v>
      </c>
      <c r="D33" s="48">
        <f aca="true" t="shared" si="7" ref="D33:L33">SUM(D34)</f>
        <v>0</v>
      </c>
      <c r="E33" s="48">
        <f t="shared" si="7"/>
        <v>0</v>
      </c>
      <c r="F33" s="48">
        <f t="shared" si="7"/>
        <v>0</v>
      </c>
      <c r="G33" s="48">
        <f t="shared" si="7"/>
        <v>0</v>
      </c>
      <c r="H33" s="48">
        <f t="shared" si="7"/>
        <v>0</v>
      </c>
      <c r="I33" s="48">
        <f t="shared" si="7"/>
        <v>0</v>
      </c>
      <c r="J33" s="48">
        <f t="shared" si="7"/>
        <v>0</v>
      </c>
      <c r="K33" s="48">
        <f t="shared" si="7"/>
        <v>0</v>
      </c>
      <c r="L33" s="48">
        <f t="shared" si="7"/>
        <v>0</v>
      </c>
      <c r="M33" s="49">
        <f t="shared" si="2"/>
        <v>0</v>
      </c>
    </row>
    <row r="34" spans="1:13" ht="15.75" customHeight="1">
      <c r="A34" s="40" t="s">
        <v>64</v>
      </c>
      <c r="B34" s="50" t="s">
        <v>63</v>
      </c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5">
        <f t="shared" si="2"/>
        <v>0</v>
      </c>
    </row>
    <row r="35" spans="1:13" ht="15.75" customHeight="1">
      <c r="A35" s="46" t="s">
        <v>65</v>
      </c>
      <c r="B35" s="47" t="s">
        <v>66</v>
      </c>
      <c r="C35" s="48">
        <f>SUM(C36)</f>
        <v>0</v>
      </c>
      <c r="D35" s="48">
        <f aca="true" t="shared" si="8" ref="D35:L35">SUM(D36)</f>
        <v>0</v>
      </c>
      <c r="E35" s="48">
        <f t="shared" si="8"/>
        <v>0</v>
      </c>
      <c r="F35" s="48">
        <f t="shared" si="8"/>
        <v>0</v>
      </c>
      <c r="G35" s="48">
        <f t="shared" si="8"/>
        <v>0</v>
      </c>
      <c r="H35" s="48">
        <f t="shared" si="8"/>
        <v>0</v>
      </c>
      <c r="I35" s="48">
        <f t="shared" si="8"/>
        <v>0</v>
      </c>
      <c r="J35" s="48">
        <f t="shared" si="8"/>
        <v>0</v>
      </c>
      <c r="K35" s="48">
        <f t="shared" si="8"/>
        <v>0</v>
      </c>
      <c r="L35" s="48">
        <f t="shared" si="8"/>
        <v>0</v>
      </c>
      <c r="M35" s="49">
        <f t="shared" si="2"/>
        <v>0</v>
      </c>
    </row>
    <row r="36" spans="1:13" ht="15.75" customHeight="1">
      <c r="A36" s="40" t="s">
        <v>67</v>
      </c>
      <c r="B36" s="53" t="s">
        <v>66</v>
      </c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45">
        <f t="shared" si="2"/>
        <v>0</v>
      </c>
    </row>
    <row r="37" spans="1:13" ht="15.75" customHeight="1">
      <c r="A37" s="46" t="s">
        <v>68</v>
      </c>
      <c r="B37" s="47" t="s">
        <v>69</v>
      </c>
      <c r="C37" s="48">
        <f>SUM(C38:C44)</f>
        <v>1265000</v>
      </c>
      <c r="D37" s="48">
        <f aca="true" t="shared" si="9" ref="D37:L37">SUM(D38:D44)</f>
        <v>25000</v>
      </c>
      <c r="E37" s="48">
        <f t="shared" si="9"/>
        <v>0</v>
      </c>
      <c r="F37" s="48">
        <f t="shared" si="9"/>
        <v>0</v>
      </c>
      <c r="G37" s="48">
        <f t="shared" si="9"/>
        <v>0</v>
      </c>
      <c r="H37" s="48">
        <f t="shared" si="9"/>
        <v>0</v>
      </c>
      <c r="I37" s="48">
        <f t="shared" si="9"/>
        <v>0</v>
      </c>
      <c r="J37" s="48">
        <f t="shared" si="9"/>
        <v>0</v>
      </c>
      <c r="K37" s="48">
        <f t="shared" si="9"/>
        <v>0</v>
      </c>
      <c r="L37" s="48">
        <f t="shared" si="9"/>
        <v>0</v>
      </c>
      <c r="M37" s="49">
        <f t="shared" si="2"/>
        <v>1290000</v>
      </c>
    </row>
    <row r="38" spans="1:13" ht="15.75" customHeight="1">
      <c r="A38" s="40" t="s">
        <v>70</v>
      </c>
      <c r="B38" s="50" t="s">
        <v>71</v>
      </c>
      <c r="C38" s="43">
        <v>100000</v>
      </c>
      <c r="D38" s="43">
        <v>20000</v>
      </c>
      <c r="E38" s="43"/>
      <c r="F38" s="43"/>
      <c r="G38" s="43"/>
      <c r="H38" s="43"/>
      <c r="I38" s="43"/>
      <c r="J38" s="43"/>
      <c r="K38" s="43"/>
      <c r="L38" s="44"/>
      <c r="M38" s="45">
        <f t="shared" si="2"/>
        <v>120000</v>
      </c>
    </row>
    <row r="39" spans="1:13" ht="15.75" customHeight="1">
      <c r="A39" s="40" t="s">
        <v>72</v>
      </c>
      <c r="B39" s="50" t="s">
        <v>73</v>
      </c>
      <c r="C39" s="43">
        <v>800000</v>
      </c>
      <c r="D39" s="43"/>
      <c r="E39" s="43"/>
      <c r="F39" s="43"/>
      <c r="G39" s="43"/>
      <c r="H39" s="43"/>
      <c r="I39" s="43"/>
      <c r="J39" s="43"/>
      <c r="K39" s="43"/>
      <c r="L39" s="44"/>
      <c r="M39" s="45">
        <f t="shared" si="2"/>
        <v>800000</v>
      </c>
    </row>
    <row r="40" spans="1:13" ht="15.75" customHeight="1">
      <c r="A40" s="40" t="s">
        <v>74</v>
      </c>
      <c r="B40" s="50" t="s">
        <v>75</v>
      </c>
      <c r="C40" s="43">
        <v>25000</v>
      </c>
      <c r="D40" s="43"/>
      <c r="E40" s="43"/>
      <c r="F40" s="43"/>
      <c r="G40" s="43"/>
      <c r="H40" s="43"/>
      <c r="I40" s="43"/>
      <c r="J40" s="43"/>
      <c r="K40" s="43"/>
      <c r="L40" s="44"/>
      <c r="M40" s="45">
        <f t="shared" si="2"/>
        <v>25000</v>
      </c>
    </row>
    <row r="41" spans="1:13" ht="15.75" customHeight="1">
      <c r="A41" s="40" t="s">
        <v>76</v>
      </c>
      <c r="B41" s="50" t="s">
        <v>77</v>
      </c>
      <c r="C41" s="43">
        <v>250000</v>
      </c>
      <c r="D41" s="43">
        <v>5000</v>
      </c>
      <c r="E41" s="43"/>
      <c r="F41" s="43"/>
      <c r="G41" s="43"/>
      <c r="H41" s="43"/>
      <c r="I41" s="43"/>
      <c r="J41" s="43"/>
      <c r="K41" s="43"/>
      <c r="L41" s="44"/>
      <c r="M41" s="45">
        <f t="shared" si="2"/>
        <v>255000</v>
      </c>
    </row>
    <row r="42" spans="1:13" ht="15.75" customHeight="1">
      <c r="A42" s="40" t="s">
        <v>78</v>
      </c>
      <c r="B42" s="50" t="s">
        <v>79</v>
      </c>
      <c r="C42" s="43">
        <v>80000</v>
      </c>
      <c r="D42" s="43"/>
      <c r="E42" s="43"/>
      <c r="F42" s="43"/>
      <c r="G42" s="43"/>
      <c r="H42" s="43"/>
      <c r="I42" s="43"/>
      <c r="J42" s="43"/>
      <c r="K42" s="43"/>
      <c r="L42" s="44"/>
      <c r="M42" s="45">
        <f t="shared" si="2"/>
        <v>80000</v>
      </c>
    </row>
    <row r="43" spans="1:13" ht="15.75" customHeight="1">
      <c r="A43" s="40" t="s">
        <v>80</v>
      </c>
      <c r="B43" s="50" t="s">
        <v>81</v>
      </c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45">
        <f t="shared" si="2"/>
        <v>0</v>
      </c>
    </row>
    <row r="44" spans="1:13" ht="15.75" customHeight="1">
      <c r="A44" s="40" t="s">
        <v>82</v>
      </c>
      <c r="B44" s="50" t="s">
        <v>83</v>
      </c>
      <c r="C44" s="43">
        <v>10000</v>
      </c>
      <c r="D44" s="43"/>
      <c r="E44" s="43"/>
      <c r="F44" s="43"/>
      <c r="G44" s="43"/>
      <c r="H44" s="43"/>
      <c r="I44" s="43"/>
      <c r="J44" s="43"/>
      <c r="K44" s="43"/>
      <c r="L44" s="44"/>
      <c r="M44" s="45">
        <f t="shared" si="2"/>
        <v>10000</v>
      </c>
    </row>
    <row r="45" spans="1:13" ht="15.75" customHeight="1">
      <c r="A45" s="46" t="s">
        <v>84</v>
      </c>
      <c r="B45" s="47" t="s">
        <v>85</v>
      </c>
      <c r="C45" s="48">
        <f>SUM(C46:C50)</f>
        <v>50000</v>
      </c>
      <c r="D45" s="48">
        <f aca="true" t="shared" si="10" ref="D45:L45">SUM(D46:D50)</f>
        <v>15000</v>
      </c>
      <c r="E45" s="48">
        <f t="shared" si="10"/>
        <v>0</v>
      </c>
      <c r="F45" s="48">
        <f t="shared" si="10"/>
        <v>0</v>
      </c>
      <c r="G45" s="48">
        <f t="shared" si="10"/>
        <v>0</v>
      </c>
      <c r="H45" s="48">
        <f t="shared" si="10"/>
        <v>0</v>
      </c>
      <c r="I45" s="48">
        <f t="shared" si="10"/>
        <v>0</v>
      </c>
      <c r="J45" s="48">
        <f t="shared" si="10"/>
        <v>0</v>
      </c>
      <c r="K45" s="48">
        <f t="shared" si="10"/>
        <v>0</v>
      </c>
      <c r="L45" s="48">
        <f t="shared" si="10"/>
        <v>0</v>
      </c>
      <c r="M45" s="49">
        <f t="shared" si="2"/>
        <v>65000</v>
      </c>
    </row>
    <row r="46" spans="1:13" ht="15.75" customHeight="1">
      <c r="A46" s="40" t="s">
        <v>86</v>
      </c>
      <c r="B46" s="50" t="s">
        <v>87</v>
      </c>
      <c r="C46" s="43">
        <v>50000</v>
      </c>
      <c r="D46" s="43">
        <v>15000</v>
      </c>
      <c r="E46" s="43"/>
      <c r="F46" s="43"/>
      <c r="G46" s="43"/>
      <c r="H46" s="43"/>
      <c r="I46" s="43"/>
      <c r="J46" s="43"/>
      <c r="K46" s="43"/>
      <c r="L46" s="44"/>
      <c r="M46" s="45">
        <f t="shared" si="2"/>
        <v>65000</v>
      </c>
    </row>
    <row r="47" spans="1:13" ht="15.75" customHeight="1">
      <c r="A47" s="40" t="s">
        <v>88</v>
      </c>
      <c r="B47" s="50" t="s">
        <v>89</v>
      </c>
      <c r="C47" s="43"/>
      <c r="D47" s="43"/>
      <c r="E47" s="43"/>
      <c r="F47" s="43"/>
      <c r="G47" s="43"/>
      <c r="H47" s="43"/>
      <c r="I47" s="43"/>
      <c r="J47" s="43"/>
      <c r="K47" s="43"/>
      <c r="L47" s="44"/>
      <c r="M47" s="45">
        <f t="shared" si="2"/>
        <v>0</v>
      </c>
    </row>
    <row r="48" spans="1:13" ht="15.75" customHeight="1">
      <c r="A48" s="40" t="s">
        <v>90</v>
      </c>
      <c r="B48" s="50" t="s">
        <v>91</v>
      </c>
      <c r="C48" s="43"/>
      <c r="D48" s="43"/>
      <c r="E48" s="43"/>
      <c r="F48" s="43"/>
      <c r="G48" s="43"/>
      <c r="H48" s="43"/>
      <c r="I48" s="43"/>
      <c r="J48" s="43"/>
      <c r="K48" s="43"/>
      <c r="L48" s="44"/>
      <c r="M48" s="45">
        <f t="shared" si="2"/>
        <v>0</v>
      </c>
    </row>
    <row r="49" spans="1:13" ht="15.75" customHeight="1">
      <c r="A49" s="40" t="s">
        <v>92</v>
      </c>
      <c r="B49" s="50" t="s">
        <v>93</v>
      </c>
      <c r="C49" s="43"/>
      <c r="D49" s="43"/>
      <c r="E49" s="43"/>
      <c r="F49" s="43"/>
      <c r="G49" s="43"/>
      <c r="H49" s="43"/>
      <c r="I49" s="43"/>
      <c r="J49" s="43"/>
      <c r="K49" s="43"/>
      <c r="L49" s="44"/>
      <c r="M49" s="45">
        <f t="shared" si="2"/>
        <v>0</v>
      </c>
    </row>
    <row r="50" spans="1:13" ht="15.75" customHeight="1">
      <c r="A50" s="40" t="s">
        <v>94</v>
      </c>
      <c r="B50" s="50" t="s">
        <v>95</v>
      </c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45">
        <f t="shared" si="2"/>
        <v>0</v>
      </c>
    </row>
    <row r="51" spans="1:13" ht="15.75" customHeight="1">
      <c r="A51" s="46" t="s">
        <v>96</v>
      </c>
      <c r="B51" s="47" t="s">
        <v>97</v>
      </c>
      <c r="C51" s="48">
        <f>SUM(C52:C59)</f>
        <v>1595534</v>
      </c>
      <c r="D51" s="48">
        <f aca="true" t="shared" si="11" ref="D51:L51">SUM(D52:D59)</f>
        <v>70000</v>
      </c>
      <c r="E51" s="48">
        <f t="shared" si="11"/>
        <v>0</v>
      </c>
      <c r="F51" s="48">
        <f t="shared" si="11"/>
        <v>240000</v>
      </c>
      <c r="G51" s="48">
        <f t="shared" si="11"/>
        <v>100000</v>
      </c>
      <c r="H51" s="48">
        <f t="shared" si="11"/>
        <v>0</v>
      </c>
      <c r="I51" s="48">
        <f t="shared" si="11"/>
        <v>0</v>
      </c>
      <c r="J51" s="48">
        <f t="shared" si="11"/>
        <v>0</v>
      </c>
      <c r="K51" s="48">
        <f t="shared" si="11"/>
        <v>0</v>
      </c>
      <c r="L51" s="48">
        <f t="shared" si="11"/>
        <v>0</v>
      </c>
      <c r="M51" s="49">
        <f>SUM(C51:L51)</f>
        <v>2005534</v>
      </c>
    </row>
    <row r="52" spans="1:13" ht="15.75" customHeight="1">
      <c r="A52" s="40" t="s">
        <v>98</v>
      </c>
      <c r="B52" s="50" t="s">
        <v>99</v>
      </c>
      <c r="C52" s="43"/>
      <c r="D52" s="43"/>
      <c r="E52" s="43"/>
      <c r="F52" s="43"/>
      <c r="G52" s="43"/>
      <c r="H52" s="43"/>
      <c r="I52" s="43"/>
      <c r="J52" s="43"/>
      <c r="K52" s="43"/>
      <c r="L52" s="44"/>
      <c r="M52" s="45">
        <f t="shared" si="2"/>
        <v>0</v>
      </c>
    </row>
    <row r="53" spans="1:13" ht="15.75" customHeight="1">
      <c r="A53" s="40" t="s">
        <v>100</v>
      </c>
      <c r="B53" s="50" t="s">
        <v>101</v>
      </c>
      <c r="C53" s="43">
        <v>40000</v>
      </c>
      <c r="D53" s="43"/>
      <c r="E53" s="43"/>
      <c r="F53" s="43"/>
      <c r="G53" s="43"/>
      <c r="H53" s="43"/>
      <c r="I53" s="43"/>
      <c r="J53" s="43"/>
      <c r="K53" s="43"/>
      <c r="L53" s="44"/>
      <c r="M53" s="45">
        <f t="shared" si="2"/>
        <v>40000</v>
      </c>
    </row>
    <row r="54" spans="1:13" ht="15.75" customHeight="1">
      <c r="A54" s="40" t="s">
        <v>102</v>
      </c>
      <c r="B54" s="50" t="s">
        <v>103</v>
      </c>
      <c r="C54" s="43">
        <v>110000</v>
      </c>
      <c r="D54" s="43"/>
      <c r="E54" s="43"/>
      <c r="F54" s="43"/>
      <c r="G54" s="43"/>
      <c r="H54" s="43"/>
      <c r="I54" s="43"/>
      <c r="J54" s="43"/>
      <c r="K54" s="43"/>
      <c r="L54" s="44"/>
      <c r="M54" s="45">
        <f t="shared" si="2"/>
        <v>110000</v>
      </c>
    </row>
    <row r="55" spans="1:13" ht="15.75" customHeight="1">
      <c r="A55" s="40" t="s">
        <v>104</v>
      </c>
      <c r="B55" s="50" t="s">
        <v>105</v>
      </c>
      <c r="C55" s="43">
        <v>30534</v>
      </c>
      <c r="D55" s="43"/>
      <c r="E55" s="43"/>
      <c r="F55" s="43">
        <v>80000</v>
      </c>
      <c r="G55" s="43"/>
      <c r="H55" s="43"/>
      <c r="I55" s="43"/>
      <c r="J55" s="43"/>
      <c r="K55" s="43"/>
      <c r="L55" s="44"/>
      <c r="M55" s="45">
        <f t="shared" si="2"/>
        <v>110534</v>
      </c>
    </row>
    <row r="56" spans="1:13" ht="15.75" customHeight="1">
      <c r="A56" s="40" t="s">
        <v>106</v>
      </c>
      <c r="B56" s="50" t="s">
        <v>107</v>
      </c>
      <c r="C56" s="43">
        <v>90000</v>
      </c>
      <c r="D56" s="43">
        <v>5000</v>
      </c>
      <c r="E56" s="43"/>
      <c r="F56" s="43"/>
      <c r="G56" s="43"/>
      <c r="H56" s="43"/>
      <c r="I56" s="43"/>
      <c r="J56" s="43"/>
      <c r="K56" s="43"/>
      <c r="L56" s="44"/>
      <c r="M56" s="45">
        <f t="shared" si="2"/>
        <v>95000</v>
      </c>
    </row>
    <row r="57" spans="1:13" ht="15.75" customHeight="1">
      <c r="A57" s="40" t="s">
        <v>108</v>
      </c>
      <c r="B57" s="50" t="s">
        <v>109</v>
      </c>
      <c r="C57" s="43">
        <v>30000</v>
      </c>
      <c r="D57" s="43"/>
      <c r="E57" s="43"/>
      <c r="F57" s="43"/>
      <c r="G57" s="43"/>
      <c r="H57" s="43"/>
      <c r="I57" s="43"/>
      <c r="J57" s="43"/>
      <c r="K57" s="43"/>
      <c r="L57" s="44"/>
      <c r="M57" s="45">
        <f t="shared" si="2"/>
        <v>30000</v>
      </c>
    </row>
    <row r="58" spans="1:13" ht="15.75" customHeight="1">
      <c r="A58" s="40" t="s">
        <v>110</v>
      </c>
      <c r="B58" s="50" t="s">
        <v>111</v>
      </c>
      <c r="C58" s="43">
        <v>535000</v>
      </c>
      <c r="D58" s="43">
        <v>20000</v>
      </c>
      <c r="E58" s="43"/>
      <c r="F58" s="43">
        <v>80000</v>
      </c>
      <c r="G58" s="43">
        <v>50000</v>
      </c>
      <c r="H58" s="43"/>
      <c r="I58" s="43"/>
      <c r="J58" s="43"/>
      <c r="K58" s="43"/>
      <c r="L58" s="44"/>
      <c r="M58" s="45">
        <f t="shared" si="2"/>
        <v>685000</v>
      </c>
    </row>
    <row r="59" spans="1:13" ht="15.75" customHeight="1">
      <c r="A59" s="40" t="s">
        <v>112</v>
      </c>
      <c r="B59" s="50" t="s">
        <v>113</v>
      </c>
      <c r="C59" s="43">
        <v>760000</v>
      </c>
      <c r="D59" s="43">
        <v>45000</v>
      </c>
      <c r="E59" s="43"/>
      <c r="F59" s="43">
        <v>80000</v>
      </c>
      <c r="G59" s="43">
        <v>50000</v>
      </c>
      <c r="H59" s="43"/>
      <c r="I59" s="43"/>
      <c r="J59" s="43"/>
      <c r="K59" s="43"/>
      <c r="L59" s="44"/>
      <c r="M59" s="45">
        <f t="shared" si="2"/>
        <v>935000</v>
      </c>
    </row>
    <row r="60" spans="1:13" ht="15.75" customHeight="1">
      <c r="A60" s="46" t="s">
        <v>114</v>
      </c>
      <c r="B60" s="47" t="s">
        <v>115</v>
      </c>
      <c r="C60" s="48">
        <f>SUM(C61:C67)</f>
        <v>410000</v>
      </c>
      <c r="D60" s="48">
        <f aca="true" t="shared" si="12" ref="D60:L60">SUM(D61:D67)</f>
        <v>10000</v>
      </c>
      <c r="E60" s="48">
        <f t="shared" si="12"/>
        <v>0</v>
      </c>
      <c r="F60" s="48">
        <f t="shared" si="12"/>
        <v>0</v>
      </c>
      <c r="G60" s="48">
        <f t="shared" si="12"/>
        <v>80000</v>
      </c>
      <c r="H60" s="48">
        <f t="shared" si="12"/>
        <v>0</v>
      </c>
      <c r="I60" s="48">
        <f t="shared" si="12"/>
        <v>0</v>
      </c>
      <c r="J60" s="48">
        <f t="shared" si="12"/>
        <v>0</v>
      </c>
      <c r="K60" s="48">
        <f t="shared" si="12"/>
        <v>0</v>
      </c>
      <c r="L60" s="48">
        <f t="shared" si="12"/>
        <v>0</v>
      </c>
      <c r="M60" s="49">
        <f t="shared" si="2"/>
        <v>500000</v>
      </c>
    </row>
    <row r="61" spans="1:13" ht="15.75" customHeight="1">
      <c r="A61" s="40" t="s">
        <v>116</v>
      </c>
      <c r="B61" s="50" t="s">
        <v>117</v>
      </c>
      <c r="C61" s="43"/>
      <c r="D61" s="43"/>
      <c r="E61" s="43"/>
      <c r="F61" s="43"/>
      <c r="G61" s="43"/>
      <c r="H61" s="43"/>
      <c r="I61" s="43"/>
      <c r="J61" s="43"/>
      <c r="K61" s="43"/>
      <c r="L61" s="44"/>
      <c r="M61" s="45">
        <f t="shared" si="2"/>
        <v>0</v>
      </c>
    </row>
    <row r="62" spans="1:13" ht="15.75" customHeight="1">
      <c r="A62" s="40" t="s">
        <v>118</v>
      </c>
      <c r="B62" s="50" t="s">
        <v>119</v>
      </c>
      <c r="C62" s="43">
        <v>380000</v>
      </c>
      <c r="D62" s="43">
        <v>10000</v>
      </c>
      <c r="E62" s="43"/>
      <c r="F62" s="43"/>
      <c r="G62" s="43"/>
      <c r="H62" s="43"/>
      <c r="I62" s="43"/>
      <c r="J62" s="43"/>
      <c r="K62" s="43"/>
      <c r="L62" s="44"/>
      <c r="M62" s="45">
        <f t="shared" si="2"/>
        <v>390000</v>
      </c>
    </row>
    <row r="63" spans="1:13" ht="15.75" customHeight="1">
      <c r="A63" s="40" t="s">
        <v>120</v>
      </c>
      <c r="B63" s="50" t="s">
        <v>121</v>
      </c>
      <c r="C63" s="43"/>
      <c r="D63" s="43"/>
      <c r="E63" s="43"/>
      <c r="F63" s="43"/>
      <c r="G63" s="43"/>
      <c r="H63" s="43"/>
      <c r="I63" s="43"/>
      <c r="J63" s="43"/>
      <c r="K63" s="43"/>
      <c r="L63" s="44"/>
      <c r="M63" s="45">
        <f t="shared" si="2"/>
        <v>0</v>
      </c>
    </row>
    <row r="64" spans="1:13" ht="15.75" customHeight="1">
      <c r="A64" s="40" t="s">
        <v>122</v>
      </c>
      <c r="B64" s="50" t="s">
        <v>123</v>
      </c>
      <c r="C64" s="43"/>
      <c r="D64" s="43"/>
      <c r="E64" s="43"/>
      <c r="F64" s="43"/>
      <c r="G64" s="43"/>
      <c r="H64" s="43"/>
      <c r="I64" s="43"/>
      <c r="J64" s="43"/>
      <c r="K64" s="43"/>
      <c r="L64" s="44"/>
      <c r="M64" s="45">
        <f t="shared" si="2"/>
        <v>0</v>
      </c>
    </row>
    <row r="65" spans="1:13" ht="15.75" customHeight="1">
      <c r="A65" s="40" t="s">
        <v>124</v>
      </c>
      <c r="B65" s="50" t="s">
        <v>125</v>
      </c>
      <c r="C65" s="43"/>
      <c r="D65" s="43"/>
      <c r="E65" s="43"/>
      <c r="F65" s="43"/>
      <c r="G65" s="43"/>
      <c r="H65" s="43"/>
      <c r="I65" s="43"/>
      <c r="J65" s="43"/>
      <c r="K65" s="43"/>
      <c r="L65" s="44"/>
      <c r="M65" s="45">
        <f t="shared" si="2"/>
        <v>0</v>
      </c>
    </row>
    <row r="66" spans="1:13" ht="15.75" customHeight="1">
      <c r="A66" s="40" t="s">
        <v>126</v>
      </c>
      <c r="B66" s="50" t="s">
        <v>127</v>
      </c>
      <c r="C66" s="43"/>
      <c r="D66" s="43"/>
      <c r="E66" s="43"/>
      <c r="F66" s="43"/>
      <c r="G66" s="43"/>
      <c r="H66" s="43"/>
      <c r="I66" s="43"/>
      <c r="J66" s="43"/>
      <c r="K66" s="43"/>
      <c r="L66" s="44"/>
      <c r="M66" s="45">
        <f t="shared" si="2"/>
        <v>0</v>
      </c>
    </row>
    <row r="67" spans="1:13" ht="15.75" customHeight="1">
      <c r="A67" s="40" t="s">
        <v>128</v>
      </c>
      <c r="B67" s="50" t="s">
        <v>129</v>
      </c>
      <c r="C67" s="43">
        <v>30000</v>
      </c>
      <c r="D67" s="43"/>
      <c r="E67" s="43"/>
      <c r="F67" s="43"/>
      <c r="G67" s="43">
        <v>80000</v>
      </c>
      <c r="H67" s="43"/>
      <c r="I67" s="43"/>
      <c r="J67" s="43"/>
      <c r="K67" s="43"/>
      <c r="L67" s="44"/>
      <c r="M67" s="45">
        <f t="shared" si="2"/>
        <v>110000</v>
      </c>
    </row>
    <row r="68" spans="1:13" ht="15.75" customHeight="1">
      <c r="A68" s="46" t="s">
        <v>130</v>
      </c>
      <c r="B68" s="47" t="s">
        <v>131</v>
      </c>
      <c r="C68" s="48">
        <f>SUM(C69:C70)</f>
        <v>170000</v>
      </c>
      <c r="D68" s="48">
        <f>SUM(D69:D70)</f>
        <v>15000</v>
      </c>
      <c r="E68" s="48">
        <f aca="true" t="shared" si="13" ref="E68:L68">SUM(E70:E70)</f>
        <v>0</v>
      </c>
      <c r="F68" s="48">
        <f t="shared" si="13"/>
        <v>0</v>
      </c>
      <c r="G68" s="48">
        <f t="shared" si="13"/>
        <v>0</v>
      </c>
      <c r="H68" s="48">
        <f t="shared" si="13"/>
        <v>0</v>
      </c>
      <c r="I68" s="48">
        <f t="shared" si="13"/>
        <v>0</v>
      </c>
      <c r="J68" s="48">
        <f t="shared" si="13"/>
        <v>0</v>
      </c>
      <c r="K68" s="48">
        <f t="shared" si="13"/>
        <v>0</v>
      </c>
      <c r="L68" s="48">
        <f t="shared" si="13"/>
        <v>0</v>
      </c>
      <c r="M68" s="49">
        <f t="shared" si="2"/>
        <v>185000</v>
      </c>
    </row>
    <row r="69" spans="1:13" ht="15.75" customHeight="1">
      <c r="A69" s="40" t="s">
        <v>132</v>
      </c>
      <c r="B69" s="50" t="s">
        <v>133</v>
      </c>
      <c r="C69" s="43">
        <v>120000</v>
      </c>
      <c r="D69" s="43"/>
      <c r="E69" s="43"/>
      <c r="F69" s="43"/>
      <c r="G69" s="43"/>
      <c r="H69" s="43"/>
      <c r="I69" s="43"/>
      <c r="J69" s="43"/>
      <c r="K69" s="43"/>
      <c r="L69" s="44"/>
      <c r="M69" s="45">
        <f t="shared" si="2"/>
        <v>120000</v>
      </c>
    </row>
    <row r="70" spans="1:13" ht="15.75" customHeight="1">
      <c r="A70" s="40" t="s">
        <v>134</v>
      </c>
      <c r="B70" s="50" t="s">
        <v>135</v>
      </c>
      <c r="C70" s="43">
        <v>50000</v>
      </c>
      <c r="D70" s="43">
        <v>15000</v>
      </c>
      <c r="E70" s="43"/>
      <c r="F70" s="43"/>
      <c r="G70" s="43"/>
      <c r="H70" s="43"/>
      <c r="I70" s="43"/>
      <c r="J70" s="43"/>
      <c r="K70" s="43"/>
      <c r="L70" s="44"/>
      <c r="M70" s="45">
        <f t="shared" si="2"/>
        <v>65000</v>
      </c>
    </row>
    <row r="71" spans="1:13" ht="15.75" customHeight="1">
      <c r="A71" s="46" t="s">
        <v>136</v>
      </c>
      <c r="B71" s="47" t="s">
        <v>137</v>
      </c>
      <c r="C71" s="48">
        <f>SUM(C72:C80)</f>
        <v>686000</v>
      </c>
      <c r="D71" s="48">
        <f aca="true" t="shared" si="14" ref="D71:L71">SUM(D72:D80)</f>
        <v>28000</v>
      </c>
      <c r="E71" s="48">
        <f t="shared" si="14"/>
        <v>0</v>
      </c>
      <c r="F71" s="48">
        <f t="shared" si="14"/>
        <v>0</v>
      </c>
      <c r="G71" s="48">
        <f t="shared" si="14"/>
        <v>0</v>
      </c>
      <c r="H71" s="48">
        <f t="shared" si="14"/>
        <v>0</v>
      </c>
      <c r="I71" s="48">
        <f t="shared" si="14"/>
        <v>0</v>
      </c>
      <c r="J71" s="48">
        <f t="shared" si="14"/>
        <v>0</v>
      </c>
      <c r="K71" s="48">
        <f t="shared" si="14"/>
        <v>0</v>
      </c>
      <c r="L71" s="48">
        <f t="shared" si="14"/>
        <v>0</v>
      </c>
      <c r="M71" s="49">
        <f t="shared" si="2"/>
        <v>714000</v>
      </c>
    </row>
    <row r="72" spans="1:13" ht="15.75" customHeight="1">
      <c r="A72" s="40" t="s">
        <v>138</v>
      </c>
      <c r="B72" s="50" t="s">
        <v>139</v>
      </c>
      <c r="C72" s="43">
        <v>80000</v>
      </c>
      <c r="D72" s="43"/>
      <c r="E72" s="43"/>
      <c r="F72" s="43"/>
      <c r="G72" s="43"/>
      <c r="H72" s="43"/>
      <c r="I72" s="43"/>
      <c r="J72" s="43"/>
      <c r="K72" s="43"/>
      <c r="L72" s="44"/>
      <c r="M72" s="45">
        <f t="shared" si="2"/>
        <v>80000</v>
      </c>
    </row>
    <row r="73" spans="1:13" ht="15.75" customHeight="1">
      <c r="A73" s="40" t="s">
        <v>140</v>
      </c>
      <c r="B73" s="50" t="s">
        <v>141</v>
      </c>
      <c r="C73" s="43">
        <v>20000</v>
      </c>
      <c r="D73" s="43"/>
      <c r="E73" s="43"/>
      <c r="F73" s="43"/>
      <c r="G73" s="43"/>
      <c r="H73" s="43"/>
      <c r="I73" s="43"/>
      <c r="J73" s="43"/>
      <c r="K73" s="43"/>
      <c r="L73" s="44"/>
      <c r="M73" s="45">
        <f t="shared" si="2"/>
        <v>20000</v>
      </c>
    </row>
    <row r="74" spans="1:13" ht="15.75" customHeight="1">
      <c r="A74" s="40" t="s">
        <v>142</v>
      </c>
      <c r="B74" s="50" t="s">
        <v>143</v>
      </c>
      <c r="C74" s="43">
        <v>100000</v>
      </c>
      <c r="D74" s="43">
        <v>5000</v>
      </c>
      <c r="E74" s="43"/>
      <c r="F74" s="43"/>
      <c r="G74" s="43"/>
      <c r="H74" s="43"/>
      <c r="I74" s="43"/>
      <c r="J74" s="43"/>
      <c r="K74" s="43"/>
      <c r="L74" s="44"/>
      <c r="M74" s="45">
        <f t="shared" si="2"/>
        <v>105000</v>
      </c>
    </row>
    <row r="75" spans="1:13" ht="15.75" customHeight="1">
      <c r="A75" s="40" t="s">
        <v>144</v>
      </c>
      <c r="B75" s="50" t="s">
        <v>145</v>
      </c>
      <c r="C75" s="43">
        <v>70000</v>
      </c>
      <c r="D75" s="43"/>
      <c r="E75" s="43"/>
      <c r="F75" s="43"/>
      <c r="G75" s="43"/>
      <c r="H75" s="43"/>
      <c r="I75" s="43"/>
      <c r="J75" s="43"/>
      <c r="K75" s="43"/>
      <c r="L75" s="44"/>
      <c r="M75" s="45">
        <f t="shared" si="2"/>
        <v>70000</v>
      </c>
    </row>
    <row r="76" spans="1:13" ht="15.75" customHeight="1">
      <c r="A76" s="40" t="s">
        <v>146</v>
      </c>
      <c r="B76" s="50" t="s">
        <v>147</v>
      </c>
      <c r="C76" s="43"/>
      <c r="D76" s="43"/>
      <c r="E76" s="43"/>
      <c r="F76" s="43"/>
      <c r="G76" s="43"/>
      <c r="H76" s="43"/>
      <c r="I76" s="43"/>
      <c r="J76" s="43"/>
      <c r="K76" s="43"/>
      <c r="L76" s="44"/>
      <c r="M76" s="45">
        <f t="shared" si="2"/>
        <v>0</v>
      </c>
    </row>
    <row r="77" spans="1:13" ht="15.75" customHeight="1">
      <c r="A77" s="40" t="s">
        <v>148</v>
      </c>
      <c r="B77" s="50" t="s">
        <v>149</v>
      </c>
      <c r="C77" s="43">
        <v>271000</v>
      </c>
      <c r="D77" s="43"/>
      <c r="E77" s="43"/>
      <c r="F77" s="43"/>
      <c r="G77" s="43"/>
      <c r="H77" s="43"/>
      <c r="I77" s="43"/>
      <c r="J77" s="43"/>
      <c r="K77" s="43"/>
      <c r="L77" s="44"/>
      <c r="M77" s="45">
        <f t="shared" si="2"/>
        <v>271000</v>
      </c>
    </row>
    <row r="78" spans="1:13" ht="15.75" customHeight="1">
      <c r="A78" s="40" t="s">
        <v>150</v>
      </c>
      <c r="B78" s="50" t="s">
        <v>151</v>
      </c>
      <c r="C78" s="43"/>
      <c r="D78" s="43"/>
      <c r="E78" s="43"/>
      <c r="F78" s="43"/>
      <c r="G78" s="43"/>
      <c r="H78" s="43"/>
      <c r="I78" s="43"/>
      <c r="J78" s="43"/>
      <c r="K78" s="43"/>
      <c r="L78" s="44"/>
      <c r="M78" s="45">
        <f t="shared" si="2"/>
        <v>0</v>
      </c>
    </row>
    <row r="79" spans="1:13" ht="15.75" customHeight="1">
      <c r="A79" s="40" t="s">
        <v>152</v>
      </c>
      <c r="B79" s="50" t="s">
        <v>153</v>
      </c>
      <c r="C79" s="43">
        <v>30000</v>
      </c>
      <c r="D79" s="43">
        <v>15000</v>
      </c>
      <c r="E79" s="43"/>
      <c r="F79" s="43"/>
      <c r="G79" s="43"/>
      <c r="H79" s="43"/>
      <c r="I79" s="43"/>
      <c r="J79" s="43"/>
      <c r="K79" s="43"/>
      <c r="L79" s="44"/>
      <c r="M79" s="45">
        <f t="shared" si="2"/>
        <v>45000</v>
      </c>
    </row>
    <row r="80" spans="1:13" ht="15.75" customHeight="1">
      <c r="A80" s="40" t="s">
        <v>154</v>
      </c>
      <c r="B80" s="50" t="s">
        <v>155</v>
      </c>
      <c r="C80" s="43">
        <v>115000</v>
      </c>
      <c r="D80" s="43">
        <v>8000</v>
      </c>
      <c r="E80" s="43"/>
      <c r="F80" s="43"/>
      <c r="G80" s="43"/>
      <c r="H80" s="43"/>
      <c r="I80" s="43"/>
      <c r="J80" s="43"/>
      <c r="K80" s="43"/>
      <c r="L80" s="44"/>
      <c r="M80" s="45">
        <f t="shared" si="2"/>
        <v>123000</v>
      </c>
    </row>
    <row r="81" spans="1:13" ht="15.75" customHeight="1">
      <c r="A81" s="46" t="s">
        <v>156</v>
      </c>
      <c r="B81" s="47" t="s">
        <v>157</v>
      </c>
      <c r="C81" s="48">
        <f>SUM(C82:C84)</f>
        <v>0</v>
      </c>
      <c r="D81" s="48">
        <f aca="true" t="shared" si="15" ref="D81:L81">SUM(D82:D84)</f>
        <v>20000</v>
      </c>
      <c r="E81" s="48">
        <f t="shared" si="15"/>
        <v>0</v>
      </c>
      <c r="F81" s="48">
        <f t="shared" si="15"/>
        <v>0</v>
      </c>
      <c r="G81" s="48">
        <f t="shared" si="15"/>
        <v>0</v>
      </c>
      <c r="H81" s="48">
        <f t="shared" si="15"/>
        <v>0</v>
      </c>
      <c r="I81" s="48">
        <f t="shared" si="15"/>
        <v>0</v>
      </c>
      <c r="J81" s="48">
        <f t="shared" si="15"/>
        <v>0</v>
      </c>
      <c r="K81" s="48">
        <f t="shared" si="15"/>
        <v>0</v>
      </c>
      <c r="L81" s="48">
        <f t="shared" si="15"/>
        <v>0</v>
      </c>
      <c r="M81" s="49">
        <f t="shared" si="2"/>
        <v>20000</v>
      </c>
    </row>
    <row r="82" spans="1:13" ht="15.75" customHeight="1">
      <c r="A82" s="40" t="s">
        <v>158</v>
      </c>
      <c r="B82" s="50" t="s">
        <v>159</v>
      </c>
      <c r="C82" s="43"/>
      <c r="D82" s="43"/>
      <c r="E82" s="43"/>
      <c r="F82" s="43"/>
      <c r="G82" s="43"/>
      <c r="H82" s="43"/>
      <c r="I82" s="43"/>
      <c r="J82" s="43"/>
      <c r="K82" s="43"/>
      <c r="L82" s="44"/>
      <c r="M82" s="45">
        <f aca="true" t="shared" si="16" ref="M82:M145">SUM(C82:L82)</f>
        <v>0</v>
      </c>
    </row>
    <row r="83" spans="1:13" ht="15.75" customHeight="1">
      <c r="A83" s="40" t="s">
        <v>160</v>
      </c>
      <c r="B83" s="50" t="s">
        <v>161</v>
      </c>
      <c r="C83" s="43"/>
      <c r="D83" s="43">
        <v>20000</v>
      </c>
      <c r="E83" s="43"/>
      <c r="F83" s="43"/>
      <c r="G83" s="43"/>
      <c r="H83" s="43"/>
      <c r="I83" s="43"/>
      <c r="J83" s="43"/>
      <c r="K83" s="43"/>
      <c r="L83" s="44"/>
      <c r="M83" s="45">
        <f t="shared" si="16"/>
        <v>20000</v>
      </c>
    </row>
    <row r="84" spans="1:13" ht="15.75" customHeight="1">
      <c r="A84" s="40" t="s">
        <v>162</v>
      </c>
      <c r="B84" s="50" t="s">
        <v>163</v>
      </c>
      <c r="C84" s="43"/>
      <c r="D84" s="43"/>
      <c r="E84" s="43"/>
      <c r="F84" s="43"/>
      <c r="G84" s="43"/>
      <c r="H84" s="43"/>
      <c r="I84" s="43"/>
      <c r="J84" s="43"/>
      <c r="K84" s="43"/>
      <c r="L84" s="44"/>
      <c r="M84" s="45">
        <f t="shared" si="16"/>
        <v>0</v>
      </c>
    </row>
    <row r="85" spans="1:13" ht="15.75" customHeight="1">
      <c r="A85" s="46" t="s">
        <v>164</v>
      </c>
      <c r="B85" s="47" t="s">
        <v>165</v>
      </c>
      <c r="C85" s="48">
        <f>SUM(C86)</f>
        <v>0</v>
      </c>
      <c r="D85" s="48">
        <f aca="true" t="shared" si="17" ref="D85:L85">SUM(D86)</f>
        <v>0</v>
      </c>
      <c r="E85" s="48">
        <f t="shared" si="17"/>
        <v>0</v>
      </c>
      <c r="F85" s="48">
        <f t="shared" si="17"/>
        <v>0</v>
      </c>
      <c r="G85" s="48">
        <f t="shared" si="17"/>
        <v>0</v>
      </c>
      <c r="H85" s="48">
        <f t="shared" si="17"/>
        <v>0</v>
      </c>
      <c r="I85" s="48">
        <f t="shared" si="17"/>
        <v>0</v>
      </c>
      <c r="J85" s="48">
        <f t="shared" si="17"/>
        <v>0</v>
      </c>
      <c r="K85" s="48">
        <f t="shared" si="17"/>
        <v>0</v>
      </c>
      <c r="L85" s="48">
        <f t="shared" si="17"/>
        <v>0</v>
      </c>
      <c r="M85" s="49">
        <f t="shared" si="16"/>
        <v>0</v>
      </c>
    </row>
    <row r="86" spans="1:13" ht="15.75" customHeight="1">
      <c r="A86" s="40" t="s">
        <v>166</v>
      </c>
      <c r="B86" s="53" t="s">
        <v>165</v>
      </c>
      <c r="C86" s="43"/>
      <c r="D86" s="43"/>
      <c r="E86" s="43"/>
      <c r="F86" s="43"/>
      <c r="G86" s="43"/>
      <c r="H86" s="43"/>
      <c r="I86" s="43"/>
      <c r="J86" s="43"/>
      <c r="K86" s="43"/>
      <c r="L86" s="44"/>
      <c r="M86" s="45">
        <f t="shared" si="16"/>
        <v>0</v>
      </c>
    </row>
    <row r="87" spans="1:13" ht="15.75" customHeight="1">
      <c r="A87" s="46" t="s">
        <v>167</v>
      </c>
      <c r="B87" s="47" t="s">
        <v>168</v>
      </c>
      <c r="C87" s="54">
        <f>SUM(C88)</f>
        <v>0</v>
      </c>
      <c r="D87" s="54">
        <f aca="true" t="shared" si="18" ref="D87:L87">SUM(D88)</f>
        <v>0</v>
      </c>
      <c r="E87" s="54">
        <f t="shared" si="18"/>
        <v>0</v>
      </c>
      <c r="F87" s="54">
        <f t="shared" si="18"/>
        <v>0</v>
      </c>
      <c r="G87" s="54">
        <f t="shared" si="18"/>
        <v>0</v>
      </c>
      <c r="H87" s="54">
        <f t="shared" si="18"/>
        <v>0</v>
      </c>
      <c r="I87" s="54">
        <f t="shared" si="18"/>
        <v>0</v>
      </c>
      <c r="J87" s="54">
        <f t="shared" si="18"/>
        <v>0</v>
      </c>
      <c r="K87" s="54">
        <f t="shared" si="18"/>
        <v>0</v>
      </c>
      <c r="L87" s="54">
        <f t="shared" si="18"/>
        <v>0</v>
      </c>
      <c r="M87" s="55">
        <f t="shared" si="16"/>
        <v>0</v>
      </c>
    </row>
    <row r="88" spans="1:13" ht="15.75" customHeight="1">
      <c r="A88" s="40" t="s">
        <v>169</v>
      </c>
      <c r="B88" s="53" t="s">
        <v>168</v>
      </c>
      <c r="C88" s="43"/>
      <c r="D88" s="43"/>
      <c r="E88" s="43"/>
      <c r="F88" s="43"/>
      <c r="G88" s="43"/>
      <c r="H88" s="43"/>
      <c r="I88" s="43"/>
      <c r="J88" s="43"/>
      <c r="K88" s="43"/>
      <c r="L88" s="44"/>
      <c r="M88" s="45">
        <f t="shared" si="16"/>
        <v>0</v>
      </c>
    </row>
    <row r="89" spans="1:13" ht="15.75" customHeight="1">
      <c r="A89" s="46" t="s">
        <v>170</v>
      </c>
      <c r="B89" s="47" t="s">
        <v>171</v>
      </c>
      <c r="C89" s="48">
        <f>SUM(C90:C92)</f>
        <v>0</v>
      </c>
      <c r="D89" s="48">
        <f aca="true" t="shared" si="19" ref="D89:L89">SUM(D90:D92)</f>
        <v>0</v>
      </c>
      <c r="E89" s="48">
        <f t="shared" si="19"/>
        <v>0</v>
      </c>
      <c r="F89" s="48">
        <f t="shared" si="19"/>
        <v>0</v>
      </c>
      <c r="G89" s="48">
        <f t="shared" si="19"/>
        <v>0</v>
      </c>
      <c r="H89" s="48">
        <f t="shared" si="19"/>
        <v>0</v>
      </c>
      <c r="I89" s="48">
        <f t="shared" si="19"/>
        <v>0</v>
      </c>
      <c r="J89" s="48">
        <f t="shared" si="19"/>
        <v>0</v>
      </c>
      <c r="K89" s="48">
        <f t="shared" si="19"/>
        <v>0</v>
      </c>
      <c r="L89" s="48">
        <f t="shared" si="19"/>
        <v>0</v>
      </c>
      <c r="M89" s="49">
        <f t="shared" si="16"/>
        <v>0</v>
      </c>
    </row>
    <row r="90" spans="1:13" ht="15.75" customHeight="1">
      <c r="A90" s="40" t="s">
        <v>172</v>
      </c>
      <c r="B90" s="50" t="s">
        <v>173</v>
      </c>
      <c r="C90" s="43"/>
      <c r="D90" s="43"/>
      <c r="E90" s="43"/>
      <c r="F90" s="43"/>
      <c r="G90" s="43"/>
      <c r="H90" s="43"/>
      <c r="I90" s="43"/>
      <c r="J90" s="43"/>
      <c r="K90" s="43"/>
      <c r="L90" s="44"/>
      <c r="M90" s="45">
        <f t="shared" si="16"/>
        <v>0</v>
      </c>
    </row>
    <row r="91" spans="1:13" ht="15.75" customHeight="1">
      <c r="A91" s="40" t="s">
        <v>174</v>
      </c>
      <c r="B91" s="50" t="s">
        <v>175</v>
      </c>
      <c r="C91" s="43"/>
      <c r="D91" s="43"/>
      <c r="E91" s="43"/>
      <c r="F91" s="43"/>
      <c r="G91" s="43"/>
      <c r="H91" s="43"/>
      <c r="I91" s="43"/>
      <c r="J91" s="43"/>
      <c r="K91" s="43"/>
      <c r="L91" s="44"/>
      <c r="M91" s="45">
        <f t="shared" si="16"/>
        <v>0</v>
      </c>
    </row>
    <row r="92" spans="1:13" ht="15.75" customHeight="1">
      <c r="A92" s="40" t="s">
        <v>176</v>
      </c>
      <c r="B92" s="50" t="s">
        <v>177</v>
      </c>
      <c r="C92" s="43"/>
      <c r="D92" s="43"/>
      <c r="E92" s="43"/>
      <c r="F92" s="43"/>
      <c r="G92" s="43"/>
      <c r="H92" s="43"/>
      <c r="I92" s="43"/>
      <c r="J92" s="43"/>
      <c r="K92" s="43"/>
      <c r="L92" s="44"/>
      <c r="M92" s="45">
        <f t="shared" si="16"/>
        <v>0</v>
      </c>
    </row>
    <row r="93" spans="1:13" ht="15.75" customHeight="1">
      <c r="A93" s="46" t="s">
        <v>178</v>
      </c>
      <c r="B93" s="47" t="s">
        <v>179</v>
      </c>
      <c r="C93" s="48">
        <f>SUM(C94)</f>
        <v>0</v>
      </c>
      <c r="D93" s="48">
        <f aca="true" t="shared" si="20" ref="D93:L93">SUM(D94)</f>
        <v>0</v>
      </c>
      <c r="E93" s="48">
        <f t="shared" si="20"/>
        <v>0</v>
      </c>
      <c r="F93" s="48">
        <f t="shared" si="20"/>
        <v>0</v>
      </c>
      <c r="G93" s="48">
        <f t="shared" si="20"/>
        <v>0</v>
      </c>
      <c r="H93" s="48">
        <f t="shared" si="20"/>
        <v>0</v>
      </c>
      <c r="I93" s="48">
        <f t="shared" si="20"/>
        <v>0</v>
      </c>
      <c r="J93" s="48">
        <f t="shared" si="20"/>
        <v>0</v>
      </c>
      <c r="K93" s="48">
        <f t="shared" si="20"/>
        <v>0</v>
      </c>
      <c r="L93" s="48">
        <f t="shared" si="20"/>
        <v>0</v>
      </c>
      <c r="M93" s="49">
        <f t="shared" si="16"/>
        <v>0</v>
      </c>
    </row>
    <row r="94" spans="1:13" ht="15.75" customHeight="1">
      <c r="A94" s="40" t="s">
        <v>180</v>
      </c>
      <c r="B94" s="53" t="s">
        <v>179</v>
      </c>
      <c r="C94" s="43"/>
      <c r="D94" s="43"/>
      <c r="E94" s="43"/>
      <c r="F94" s="43"/>
      <c r="G94" s="43"/>
      <c r="H94" s="43"/>
      <c r="I94" s="43"/>
      <c r="J94" s="43"/>
      <c r="K94" s="43"/>
      <c r="L94" s="44"/>
      <c r="M94" s="45">
        <f t="shared" si="16"/>
        <v>0</v>
      </c>
    </row>
    <row r="95" spans="1:13" ht="15.75" customHeight="1">
      <c r="A95" s="46" t="s">
        <v>181</v>
      </c>
      <c r="B95" s="47" t="s">
        <v>182</v>
      </c>
      <c r="C95" s="48">
        <f>SUM(C96:C104)</f>
        <v>0</v>
      </c>
      <c r="D95" s="48">
        <f aca="true" t="shared" si="21" ref="D95:L95">SUM(D96:D104)</f>
        <v>0</v>
      </c>
      <c r="E95" s="48">
        <f t="shared" si="21"/>
        <v>0</v>
      </c>
      <c r="F95" s="48">
        <f t="shared" si="21"/>
        <v>0</v>
      </c>
      <c r="G95" s="48">
        <f t="shared" si="21"/>
        <v>0</v>
      </c>
      <c r="H95" s="48">
        <f t="shared" si="21"/>
        <v>0</v>
      </c>
      <c r="I95" s="48">
        <f t="shared" si="21"/>
        <v>0</v>
      </c>
      <c r="J95" s="48">
        <f t="shared" si="21"/>
        <v>0</v>
      </c>
      <c r="K95" s="48">
        <f t="shared" si="21"/>
        <v>0</v>
      </c>
      <c r="L95" s="48">
        <f t="shared" si="21"/>
        <v>0</v>
      </c>
      <c r="M95" s="49">
        <f t="shared" si="16"/>
        <v>0</v>
      </c>
    </row>
    <row r="96" spans="1:13" ht="15.75" customHeight="1">
      <c r="A96" s="40" t="s">
        <v>183</v>
      </c>
      <c r="B96" s="50" t="s">
        <v>184</v>
      </c>
      <c r="C96" s="42"/>
      <c r="D96" s="43"/>
      <c r="E96" s="43"/>
      <c r="F96" s="43"/>
      <c r="G96" s="43"/>
      <c r="H96" s="43"/>
      <c r="I96" s="43"/>
      <c r="J96" s="43"/>
      <c r="K96" s="43"/>
      <c r="L96" s="44"/>
      <c r="M96" s="45">
        <f t="shared" si="16"/>
        <v>0</v>
      </c>
    </row>
    <row r="97" spans="1:13" ht="15.75" customHeight="1">
      <c r="A97" s="40" t="s">
        <v>185</v>
      </c>
      <c r="B97" s="50" t="s">
        <v>186</v>
      </c>
      <c r="C97" s="42"/>
      <c r="D97" s="43"/>
      <c r="E97" s="43"/>
      <c r="F97" s="43"/>
      <c r="G97" s="43"/>
      <c r="H97" s="43"/>
      <c r="I97" s="43"/>
      <c r="J97" s="43"/>
      <c r="K97" s="43"/>
      <c r="L97" s="44"/>
      <c r="M97" s="45">
        <f t="shared" si="16"/>
        <v>0</v>
      </c>
    </row>
    <row r="98" spans="1:13" ht="15.75" customHeight="1">
      <c r="A98" s="40" t="s">
        <v>187</v>
      </c>
      <c r="B98" s="50" t="s">
        <v>188</v>
      </c>
      <c r="C98" s="42"/>
      <c r="D98" s="43"/>
      <c r="E98" s="43"/>
      <c r="F98" s="43"/>
      <c r="G98" s="43"/>
      <c r="H98" s="43"/>
      <c r="I98" s="43"/>
      <c r="J98" s="43"/>
      <c r="K98" s="43"/>
      <c r="L98" s="44"/>
      <c r="M98" s="45">
        <f t="shared" si="16"/>
        <v>0</v>
      </c>
    </row>
    <row r="99" spans="1:13" ht="15.75" customHeight="1">
      <c r="A99" s="40" t="s">
        <v>189</v>
      </c>
      <c r="B99" s="50" t="s">
        <v>190</v>
      </c>
      <c r="C99" s="42"/>
      <c r="D99" s="43"/>
      <c r="E99" s="43"/>
      <c r="F99" s="43"/>
      <c r="G99" s="43"/>
      <c r="H99" s="43"/>
      <c r="I99" s="43"/>
      <c r="J99" s="43"/>
      <c r="K99" s="43"/>
      <c r="L99" s="44"/>
      <c r="M99" s="45">
        <f t="shared" si="16"/>
        <v>0</v>
      </c>
    </row>
    <row r="100" spans="1:13" ht="15.75" customHeight="1">
      <c r="A100" s="40" t="s">
        <v>191</v>
      </c>
      <c r="B100" s="50" t="s">
        <v>192</v>
      </c>
      <c r="C100" s="42"/>
      <c r="D100" s="43"/>
      <c r="E100" s="43"/>
      <c r="F100" s="43"/>
      <c r="G100" s="43"/>
      <c r="H100" s="43"/>
      <c r="I100" s="43"/>
      <c r="J100" s="43"/>
      <c r="K100" s="43"/>
      <c r="L100" s="44"/>
      <c r="M100" s="45">
        <f t="shared" si="16"/>
        <v>0</v>
      </c>
    </row>
    <row r="101" spans="1:13" ht="15.75" customHeight="1">
      <c r="A101" s="40" t="s">
        <v>193</v>
      </c>
      <c r="B101" s="50" t="s">
        <v>194</v>
      </c>
      <c r="C101" s="42"/>
      <c r="D101" s="43"/>
      <c r="E101" s="43"/>
      <c r="F101" s="43"/>
      <c r="G101" s="43"/>
      <c r="H101" s="43"/>
      <c r="I101" s="43"/>
      <c r="J101" s="43"/>
      <c r="K101" s="43"/>
      <c r="L101" s="44"/>
      <c r="M101" s="45">
        <f t="shared" si="16"/>
        <v>0</v>
      </c>
    </row>
    <row r="102" spans="1:13" ht="15.75" customHeight="1">
      <c r="A102" s="40" t="s">
        <v>195</v>
      </c>
      <c r="B102" s="50" t="s">
        <v>196</v>
      </c>
      <c r="C102" s="42"/>
      <c r="D102" s="43"/>
      <c r="E102" s="43"/>
      <c r="F102" s="43"/>
      <c r="G102" s="43"/>
      <c r="H102" s="43"/>
      <c r="I102" s="43"/>
      <c r="J102" s="43"/>
      <c r="K102" s="43"/>
      <c r="L102" s="44"/>
      <c r="M102" s="45">
        <f t="shared" si="16"/>
        <v>0</v>
      </c>
    </row>
    <row r="103" spans="1:13" ht="15.75" customHeight="1">
      <c r="A103" s="40" t="s">
        <v>197</v>
      </c>
      <c r="B103" s="50" t="s">
        <v>198</v>
      </c>
      <c r="C103" s="42"/>
      <c r="D103" s="43"/>
      <c r="E103" s="43"/>
      <c r="F103" s="43"/>
      <c r="G103" s="43"/>
      <c r="H103" s="43"/>
      <c r="I103" s="43"/>
      <c r="J103" s="43"/>
      <c r="K103" s="43"/>
      <c r="L103" s="44"/>
      <c r="M103" s="45">
        <f t="shared" si="16"/>
        <v>0</v>
      </c>
    </row>
    <row r="104" spans="1:13" ht="15.75" customHeight="1">
      <c r="A104" s="40" t="s">
        <v>199</v>
      </c>
      <c r="B104" s="50" t="s">
        <v>200</v>
      </c>
      <c r="C104" s="42"/>
      <c r="D104" s="43"/>
      <c r="E104" s="43"/>
      <c r="F104" s="43"/>
      <c r="G104" s="43"/>
      <c r="H104" s="43"/>
      <c r="I104" s="43"/>
      <c r="J104" s="43"/>
      <c r="K104" s="43"/>
      <c r="L104" s="44"/>
      <c r="M104" s="45">
        <f t="shared" si="16"/>
        <v>0</v>
      </c>
    </row>
    <row r="105" spans="1:13" ht="15.75" customHeight="1">
      <c r="A105" s="46" t="s">
        <v>201</v>
      </c>
      <c r="B105" s="47" t="s">
        <v>202</v>
      </c>
      <c r="C105" s="48">
        <f>SUM(C106:C111)</f>
        <v>0</v>
      </c>
      <c r="D105" s="48">
        <f aca="true" t="shared" si="22" ref="D105:L105">SUM(D106:D111)</f>
        <v>0</v>
      </c>
      <c r="E105" s="48">
        <f t="shared" si="22"/>
        <v>0</v>
      </c>
      <c r="F105" s="48">
        <f t="shared" si="22"/>
        <v>0</v>
      </c>
      <c r="G105" s="48">
        <f t="shared" si="22"/>
        <v>0</v>
      </c>
      <c r="H105" s="48">
        <f t="shared" si="22"/>
        <v>0</v>
      </c>
      <c r="I105" s="48">
        <f t="shared" si="22"/>
        <v>0</v>
      </c>
      <c r="J105" s="48">
        <f t="shared" si="22"/>
        <v>0</v>
      </c>
      <c r="K105" s="48">
        <f t="shared" si="22"/>
        <v>0</v>
      </c>
      <c r="L105" s="48">
        <f t="shared" si="22"/>
        <v>0</v>
      </c>
      <c r="M105" s="49">
        <f t="shared" si="16"/>
        <v>0</v>
      </c>
    </row>
    <row r="106" spans="1:13" ht="15.75" customHeight="1">
      <c r="A106" s="40" t="s">
        <v>203</v>
      </c>
      <c r="B106" s="50" t="s">
        <v>204</v>
      </c>
      <c r="C106" s="42"/>
      <c r="D106" s="43"/>
      <c r="E106" s="43"/>
      <c r="F106" s="43"/>
      <c r="G106" s="43"/>
      <c r="H106" s="43"/>
      <c r="I106" s="43"/>
      <c r="J106" s="43"/>
      <c r="K106" s="43"/>
      <c r="L106" s="44"/>
      <c r="M106" s="45">
        <f t="shared" si="16"/>
        <v>0</v>
      </c>
    </row>
    <row r="107" spans="1:13" ht="15.75" customHeight="1">
      <c r="A107" s="40" t="s">
        <v>205</v>
      </c>
      <c r="B107" s="50" t="s">
        <v>206</v>
      </c>
      <c r="C107" s="42"/>
      <c r="D107" s="43"/>
      <c r="E107" s="43"/>
      <c r="F107" s="43"/>
      <c r="G107" s="43"/>
      <c r="H107" s="43"/>
      <c r="I107" s="43"/>
      <c r="J107" s="43"/>
      <c r="K107" s="43"/>
      <c r="L107" s="44"/>
      <c r="M107" s="45">
        <f t="shared" si="16"/>
        <v>0</v>
      </c>
    </row>
    <row r="108" spans="1:13" ht="15.75" customHeight="1">
      <c r="A108" s="40" t="s">
        <v>207</v>
      </c>
      <c r="B108" s="50" t="s">
        <v>208</v>
      </c>
      <c r="C108" s="42"/>
      <c r="D108" s="43"/>
      <c r="E108" s="43"/>
      <c r="F108" s="43"/>
      <c r="G108" s="43"/>
      <c r="H108" s="43"/>
      <c r="I108" s="43"/>
      <c r="J108" s="43"/>
      <c r="K108" s="43"/>
      <c r="L108" s="44"/>
      <c r="M108" s="45">
        <f t="shared" si="16"/>
        <v>0</v>
      </c>
    </row>
    <row r="109" spans="1:13" ht="15.75" customHeight="1">
      <c r="A109" s="40" t="s">
        <v>209</v>
      </c>
      <c r="B109" s="50" t="s">
        <v>210</v>
      </c>
      <c r="C109" s="42"/>
      <c r="D109" s="43"/>
      <c r="E109" s="43"/>
      <c r="F109" s="43"/>
      <c r="G109" s="43"/>
      <c r="H109" s="43"/>
      <c r="I109" s="43"/>
      <c r="J109" s="43"/>
      <c r="K109" s="43"/>
      <c r="L109" s="44"/>
      <c r="M109" s="45">
        <f t="shared" si="16"/>
        <v>0</v>
      </c>
    </row>
    <row r="110" spans="1:13" ht="15.75" customHeight="1">
      <c r="A110" s="40" t="s">
        <v>211</v>
      </c>
      <c r="B110" s="50" t="s">
        <v>212</v>
      </c>
      <c r="C110" s="42"/>
      <c r="D110" s="43"/>
      <c r="E110" s="43"/>
      <c r="F110" s="43"/>
      <c r="G110" s="43"/>
      <c r="H110" s="43"/>
      <c r="I110" s="43"/>
      <c r="J110" s="43"/>
      <c r="K110" s="43"/>
      <c r="L110" s="44"/>
      <c r="M110" s="45">
        <f t="shared" si="16"/>
        <v>0</v>
      </c>
    </row>
    <row r="111" spans="1:13" ht="15.75" customHeight="1">
      <c r="A111" s="40" t="s">
        <v>213</v>
      </c>
      <c r="B111" s="50" t="s">
        <v>214</v>
      </c>
      <c r="C111" s="42"/>
      <c r="D111" s="43"/>
      <c r="E111" s="43"/>
      <c r="F111" s="43"/>
      <c r="G111" s="43"/>
      <c r="H111" s="43"/>
      <c r="I111" s="43"/>
      <c r="J111" s="43"/>
      <c r="K111" s="43"/>
      <c r="L111" s="44"/>
      <c r="M111" s="45">
        <f t="shared" si="16"/>
        <v>0</v>
      </c>
    </row>
    <row r="112" spans="1:13" ht="15.75" customHeight="1">
      <c r="A112" s="46" t="s">
        <v>215</v>
      </c>
      <c r="B112" s="47" t="s">
        <v>216</v>
      </c>
      <c r="C112" s="48">
        <f>SUM(C113)</f>
        <v>0</v>
      </c>
      <c r="D112" s="48">
        <f aca="true" t="shared" si="23" ref="D112:L112">SUM(D113)</f>
        <v>0</v>
      </c>
      <c r="E112" s="48">
        <f t="shared" si="23"/>
        <v>0</v>
      </c>
      <c r="F112" s="48">
        <f t="shared" si="23"/>
        <v>0</v>
      </c>
      <c r="G112" s="48">
        <f t="shared" si="23"/>
        <v>0</v>
      </c>
      <c r="H112" s="48">
        <f t="shared" si="23"/>
        <v>0</v>
      </c>
      <c r="I112" s="48">
        <f t="shared" si="23"/>
        <v>0</v>
      </c>
      <c r="J112" s="48">
        <f t="shared" si="23"/>
        <v>0</v>
      </c>
      <c r="K112" s="48">
        <f t="shared" si="23"/>
        <v>0</v>
      </c>
      <c r="L112" s="48">
        <f t="shared" si="23"/>
        <v>0</v>
      </c>
      <c r="M112" s="49">
        <f t="shared" si="16"/>
        <v>0</v>
      </c>
    </row>
    <row r="113" spans="1:13" ht="15.75" customHeight="1">
      <c r="A113" s="40" t="s">
        <v>217</v>
      </c>
      <c r="B113" s="53" t="s">
        <v>216</v>
      </c>
      <c r="C113" s="42"/>
      <c r="D113" s="43"/>
      <c r="E113" s="43"/>
      <c r="F113" s="43"/>
      <c r="G113" s="43"/>
      <c r="H113" s="43"/>
      <c r="I113" s="43"/>
      <c r="J113" s="43"/>
      <c r="K113" s="43"/>
      <c r="L113" s="44"/>
      <c r="M113" s="45">
        <f t="shared" si="16"/>
        <v>0</v>
      </c>
    </row>
    <row r="114" spans="1:13" ht="15.75" customHeight="1">
      <c r="A114" s="46" t="s">
        <v>218</v>
      </c>
      <c r="B114" s="47" t="s">
        <v>219</v>
      </c>
      <c r="C114" s="48">
        <f>SUM(C115:C117)</f>
        <v>0</v>
      </c>
      <c r="D114" s="48">
        <f aca="true" t="shared" si="24" ref="D114:L114">SUM(D115:D117)</f>
        <v>0</v>
      </c>
      <c r="E114" s="48">
        <f t="shared" si="24"/>
        <v>0</v>
      </c>
      <c r="F114" s="48">
        <f t="shared" si="24"/>
        <v>0</v>
      </c>
      <c r="G114" s="48">
        <f t="shared" si="24"/>
        <v>0</v>
      </c>
      <c r="H114" s="48">
        <f t="shared" si="24"/>
        <v>0</v>
      </c>
      <c r="I114" s="48">
        <f t="shared" si="24"/>
        <v>0</v>
      </c>
      <c r="J114" s="48">
        <f t="shared" si="24"/>
        <v>0</v>
      </c>
      <c r="K114" s="48">
        <f t="shared" si="24"/>
        <v>0</v>
      </c>
      <c r="L114" s="48">
        <f t="shared" si="24"/>
        <v>0</v>
      </c>
      <c r="M114" s="49">
        <f t="shared" si="16"/>
        <v>0</v>
      </c>
    </row>
    <row r="115" spans="1:13" ht="15.75" customHeight="1">
      <c r="A115" s="40" t="s">
        <v>220</v>
      </c>
      <c r="B115" s="50" t="s">
        <v>221</v>
      </c>
      <c r="C115" s="42"/>
      <c r="D115" s="43"/>
      <c r="E115" s="43"/>
      <c r="F115" s="43"/>
      <c r="G115" s="43"/>
      <c r="H115" s="43"/>
      <c r="I115" s="43"/>
      <c r="J115" s="43"/>
      <c r="K115" s="43"/>
      <c r="L115" s="44"/>
      <c r="M115" s="45">
        <f t="shared" si="16"/>
        <v>0</v>
      </c>
    </row>
    <row r="116" spans="1:13" ht="15.75" customHeight="1">
      <c r="A116" s="40" t="s">
        <v>222</v>
      </c>
      <c r="B116" s="50" t="s">
        <v>223</v>
      </c>
      <c r="C116" s="42"/>
      <c r="D116" s="43"/>
      <c r="E116" s="43"/>
      <c r="F116" s="43"/>
      <c r="G116" s="43"/>
      <c r="H116" s="43"/>
      <c r="I116" s="43"/>
      <c r="J116" s="43"/>
      <c r="K116" s="43"/>
      <c r="L116" s="44"/>
      <c r="M116" s="45">
        <f t="shared" si="16"/>
        <v>0</v>
      </c>
    </row>
    <row r="117" spans="1:13" ht="15.75" customHeight="1">
      <c r="A117" s="40" t="s">
        <v>224</v>
      </c>
      <c r="B117" s="50" t="s">
        <v>225</v>
      </c>
      <c r="C117" s="42"/>
      <c r="D117" s="43"/>
      <c r="E117" s="43"/>
      <c r="F117" s="43"/>
      <c r="G117" s="43"/>
      <c r="H117" s="43"/>
      <c r="I117" s="43"/>
      <c r="J117" s="43"/>
      <c r="K117" s="43"/>
      <c r="L117" s="44"/>
      <c r="M117" s="45">
        <f t="shared" si="16"/>
        <v>0</v>
      </c>
    </row>
    <row r="118" spans="1:13" ht="15.75" customHeight="1">
      <c r="A118" s="46" t="s">
        <v>226</v>
      </c>
      <c r="B118" s="47" t="s">
        <v>227</v>
      </c>
      <c r="C118" s="48">
        <f>SUM(C119:C120)</f>
        <v>0</v>
      </c>
      <c r="D118" s="48">
        <f aca="true" t="shared" si="25" ref="D118:L118">SUM(D119:D120)</f>
        <v>0</v>
      </c>
      <c r="E118" s="48">
        <f t="shared" si="25"/>
        <v>0</v>
      </c>
      <c r="F118" s="48">
        <f t="shared" si="25"/>
        <v>0</v>
      </c>
      <c r="G118" s="48">
        <f t="shared" si="25"/>
        <v>0</v>
      </c>
      <c r="H118" s="48">
        <f t="shared" si="25"/>
        <v>0</v>
      </c>
      <c r="I118" s="48">
        <f t="shared" si="25"/>
        <v>0</v>
      </c>
      <c r="J118" s="48">
        <f t="shared" si="25"/>
        <v>0</v>
      </c>
      <c r="K118" s="48">
        <f t="shared" si="25"/>
        <v>0</v>
      </c>
      <c r="L118" s="48">
        <f t="shared" si="25"/>
        <v>0</v>
      </c>
      <c r="M118" s="49">
        <f t="shared" si="16"/>
        <v>0</v>
      </c>
    </row>
    <row r="119" spans="1:13" ht="15.75" customHeight="1">
      <c r="A119" s="40" t="s">
        <v>228</v>
      </c>
      <c r="B119" s="50" t="s">
        <v>229</v>
      </c>
      <c r="C119" s="42"/>
      <c r="D119" s="43"/>
      <c r="E119" s="43"/>
      <c r="F119" s="43"/>
      <c r="G119" s="43"/>
      <c r="H119" s="43"/>
      <c r="I119" s="43"/>
      <c r="J119" s="43"/>
      <c r="K119" s="43"/>
      <c r="L119" s="44"/>
      <c r="M119" s="45">
        <f t="shared" si="16"/>
        <v>0</v>
      </c>
    </row>
    <row r="120" spans="1:13" ht="15.75" customHeight="1">
      <c r="A120" s="40" t="s">
        <v>230</v>
      </c>
      <c r="B120" s="50" t="s">
        <v>231</v>
      </c>
      <c r="C120" s="42"/>
      <c r="D120" s="43"/>
      <c r="E120" s="43"/>
      <c r="F120" s="43"/>
      <c r="G120" s="43"/>
      <c r="H120" s="43"/>
      <c r="I120" s="43"/>
      <c r="J120" s="43"/>
      <c r="K120" s="43"/>
      <c r="L120" s="44"/>
      <c r="M120" s="45">
        <f t="shared" si="16"/>
        <v>0</v>
      </c>
    </row>
    <row r="121" spans="1:13" ht="15.75" customHeight="1">
      <c r="A121" s="46" t="s">
        <v>232</v>
      </c>
      <c r="B121" s="47" t="s">
        <v>233</v>
      </c>
      <c r="C121" s="48">
        <f>SUM(C122:C123)</f>
        <v>0</v>
      </c>
      <c r="D121" s="48">
        <f aca="true" t="shared" si="26" ref="D121:L121">SUM(D122:D123)</f>
        <v>0</v>
      </c>
      <c r="E121" s="48">
        <f t="shared" si="26"/>
        <v>0</v>
      </c>
      <c r="F121" s="48">
        <f t="shared" si="26"/>
        <v>0</v>
      </c>
      <c r="G121" s="48">
        <f t="shared" si="26"/>
        <v>0</v>
      </c>
      <c r="H121" s="48">
        <f t="shared" si="26"/>
        <v>0</v>
      </c>
      <c r="I121" s="48">
        <f t="shared" si="26"/>
        <v>0</v>
      </c>
      <c r="J121" s="48">
        <f t="shared" si="26"/>
        <v>0</v>
      </c>
      <c r="K121" s="48">
        <f t="shared" si="26"/>
        <v>0</v>
      </c>
      <c r="L121" s="48">
        <f t="shared" si="26"/>
        <v>0</v>
      </c>
      <c r="M121" s="49">
        <f t="shared" si="16"/>
        <v>0</v>
      </c>
    </row>
    <row r="122" spans="1:13" ht="15.75" customHeight="1">
      <c r="A122" s="40" t="s">
        <v>234</v>
      </c>
      <c r="B122" s="50" t="s">
        <v>235</v>
      </c>
      <c r="C122" s="42"/>
      <c r="D122" s="43"/>
      <c r="E122" s="43"/>
      <c r="F122" s="43"/>
      <c r="G122" s="43"/>
      <c r="H122" s="43"/>
      <c r="I122" s="43"/>
      <c r="J122" s="43"/>
      <c r="K122" s="43"/>
      <c r="L122" s="44"/>
      <c r="M122" s="45">
        <f t="shared" si="16"/>
        <v>0</v>
      </c>
    </row>
    <row r="123" spans="1:13" ht="15.75" customHeight="1">
      <c r="A123" s="40" t="s">
        <v>236</v>
      </c>
      <c r="B123" s="50" t="s">
        <v>237</v>
      </c>
      <c r="C123" s="42"/>
      <c r="D123" s="43"/>
      <c r="E123" s="43"/>
      <c r="F123" s="43"/>
      <c r="G123" s="43"/>
      <c r="H123" s="43"/>
      <c r="I123" s="43"/>
      <c r="J123" s="43"/>
      <c r="K123" s="43"/>
      <c r="L123" s="44"/>
      <c r="M123" s="45">
        <f t="shared" si="16"/>
        <v>0</v>
      </c>
    </row>
    <row r="124" spans="1:13" ht="15.75" customHeight="1">
      <c r="A124" s="46" t="s">
        <v>238</v>
      </c>
      <c r="B124" s="47" t="s">
        <v>239</v>
      </c>
      <c r="C124" s="48">
        <f>SUM(C125:C126)</f>
        <v>0</v>
      </c>
      <c r="D124" s="48">
        <f aca="true" t="shared" si="27" ref="D124:L124">SUM(D125:D126)</f>
        <v>0</v>
      </c>
      <c r="E124" s="48">
        <f t="shared" si="27"/>
        <v>0</v>
      </c>
      <c r="F124" s="48">
        <f t="shared" si="27"/>
        <v>0</v>
      </c>
      <c r="G124" s="48">
        <f t="shared" si="27"/>
        <v>0</v>
      </c>
      <c r="H124" s="48">
        <f t="shared" si="27"/>
        <v>0</v>
      </c>
      <c r="I124" s="48">
        <f t="shared" si="27"/>
        <v>0</v>
      </c>
      <c r="J124" s="48">
        <f t="shared" si="27"/>
        <v>0</v>
      </c>
      <c r="K124" s="48">
        <f t="shared" si="27"/>
        <v>0</v>
      </c>
      <c r="L124" s="48">
        <f t="shared" si="27"/>
        <v>0</v>
      </c>
      <c r="M124" s="49">
        <f t="shared" si="16"/>
        <v>0</v>
      </c>
    </row>
    <row r="125" spans="1:13" ht="15.75" customHeight="1">
      <c r="A125" s="40" t="s">
        <v>240</v>
      </c>
      <c r="B125" s="50" t="s">
        <v>241</v>
      </c>
      <c r="C125" s="42"/>
      <c r="D125" s="43"/>
      <c r="E125" s="43"/>
      <c r="F125" s="43"/>
      <c r="G125" s="43"/>
      <c r="H125" s="43"/>
      <c r="I125" s="43"/>
      <c r="J125" s="43"/>
      <c r="K125" s="43"/>
      <c r="L125" s="44"/>
      <c r="M125" s="45">
        <f t="shared" si="16"/>
        <v>0</v>
      </c>
    </row>
    <row r="126" spans="1:13" ht="15.75" customHeight="1">
      <c r="A126" s="40" t="s">
        <v>242</v>
      </c>
      <c r="B126" s="50" t="s">
        <v>243</v>
      </c>
      <c r="C126" s="42"/>
      <c r="D126" s="43"/>
      <c r="E126" s="43"/>
      <c r="F126" s="43"/>
      <c r="G126" s="43"/>
      <c r="H126" s="43"/>
      <c r="I126" s="43"/>
      <c r="J126" s="43"/>
      <c r="K126" s="43"/>
      <c r="L126" s="44"/>
      <c r="M126" s="45">
        <f t="shared" si="16"/>
        <v>0</v>
      </c>
    </row>
    <row r="127" spans="1:13" ht="15.75" customHeight="1">
      <c r="A127" s="46" t="s">
        <v>244</v>
      </c>
      <c r="B127" s="47" t="s">
        <v>245</v>
      </c>
      <c r="C127" s="48">
        <f>SUM(C128:C129)</f>
        <v>0</v>
      </c>
      <c r="D127" s="48">
        <f aca="true" t="shared" si="28" ref="D127:L127">SUM(D128:D129)</f>
        <v>0</v>
      </c>
      <c r="E127" s="48">
        <f t="shared" si="28"/>
        <v>0</v>
      </c>
      <c r="F127" s="48">
        <f t="shared" si="28"/>
        <v>0</v>
      </c>
      <c r="G127" s="48">
        <f t="shared" si="28"/>
        <v>0</v>
      </c>
      <c r="H127" s="48">
        <f t="shared" si="28"/>
        <v>0</v>
      </c>
      <c r="I127" s="48">
        <f t="shared" si="28"/>
        <v>0</v>
      </c>
      <c r="J127" s="48">
        <f t="shared" si="28"/>
        <v>0</v>
      </c>
      <c r="K127" s="48">
        <f t="shared" si="28"/>
        <v>0</v>
      </c>
      <c r="L127" s="48">
        <f t="shared" si="28"/>
        <v>0</v>
      </c>
      <c r="M127" s="49">
        <f t="shared" si="16"/>
        <v>0</v>
      </c>
    </row>
    <row r="128" spans="1:13" ht="15.75" customHeight="1">
      <c r="A128" s="40" t="s">
        <v>246</v>
      </c>
      <c r="B128" s="50" t="s">
        <v>247</v>
      </c>
      <c r="C128" s="42"/>
      <c r="D128" s="43"/>
      <c r="E128" s="43"/>
      <c r="F128" s="43"/>
      <c r="G128" s="43"/>
      <c r="H128" s="43"/>
      <c r="I128" s="43"/>
      <c r="J128" s="43"/>
      <c r="K128" s="43"/>
      <c r="L128" s="44"/>
      <c r="M128" s="45">
        <f t="shared" si="16"/>
        <v>0</v>
      </c>
    </row>
    <row r="129" spans="1:13" ht="15.75" customHeight="1">
      <c r="A129" s="40" t="s">
        <v>248</v>
      </c>
      <c r="B129" s="50" t="s">
        <v>249</v>
      </c>
      <c r="C129" s="42"/>
      <c r="D129" s="43"/>
      <c r="E129" s="43"/>
      <c r="F129" s="43"/>
      <c r="G129" s="43"/>
      <c r="H129" s="43"/>
      <c r="I129" s="43"/>
      <c r="J129" s="43"/>
      <c r="K129" s="43"/>
      <c r="L129" s="44"/>
      <c r="M129" s="45">
        <f t="shared" si="16"/>
        <v>0</v>
      </c>
    </row>
    <row r="130" spans="1:13" ht="15.75" customHeight="1">
      <c r="A130" s="46" t="s">
        <v>250</v>
      </c>
      <c r="B130" s="47" t="s">
        <v>251</v>
      </c>
      <c r="C130" s="48">
        <f>SUM(C131:C132)</f>
        <v>0</v>
      </c>
      <c r="D130" s="48">
        <f aca="true" t="shared" si="29" ref="D130:L130">SUM(D131:D132)</f>
        <v>0</v>
      </c>
      <c r="E130" s="48">
        <f t="shared" si="29"/>
        <v>0</v>
      </c>
      <c r="F130" s="48">
        <f t="shared" si="29"/>
        <v>0</v>
      </c>
      <c r="G130" s="48">
        <f t="shared" si="29"/>
        <v>0</v>
      </c>
      <c r="H130" s="48">
        <f t="shared" si="29"/>
        <v>0</v>
      </c>
      <c r="I130" s="48">
        <f t="shared" si="29"/>
        <v>0</v>
      </c>
      <c r="J130" s="48">
        <f t="shared" si="29"/>
        <v>0</v>
      </c>
      <c r="K130" s="48">
        <f t="shared" si="29"/>
        <v>0</v>
      </c>
      <c r="L130" s="48">
        <f t="shared" si="29"/>
        <v>0</v>
      </c>
      <c r="M130" s="49">
        <f t="shared" si="16"/>
        <v>0</v>
      </c>
    </row>
    <row r="131" spans="1:13" ht="15.75" customHeight="1">
      <c r="A131" s="40" t="s">
        <v>252</v>
      </c>
      <c r="B131" s="50" t="s">
        <v>253</v>
      </c>
      <c r="C131" s="42"/>
      <c r="D131" s="43"/>
      <c r="E131" s="43"/>
      <c r="F131" s="43"/>
      <c r="G131" s="43"/>
      <c r="H131" s="43"/>
      <c r="I131" s="43"/>
      <c r="J131" s="43"/>
      <c r="K131" s="43"/>
      <c r="L131" s="44"/>
      <c r="M131" s="45">
        <f t="shared" si="16"/>
        <v>0</v>
      </c>
    </row>
    <row r="132" spans="1:13" ht="15.75" customHeight="1">
      <c r="A132" s="40" t="s">
        <v>254</v>
      </c>
      <c r="B132" s="50" t="s">
        <v>255</v>
      </c>
      <c r="C132" s="42"/>
      <c r="D132" s="43"/>
      <c r="E132" s="43"/>
      <c r="F132" s="43"/>
      <c r="G132" s="43"/>
      <c r="H132" s="43"/>
      <c r="I132" s="43"/>
      <c r="J132" s="43"/>
      <c r="K132" s="43"/>
      <c r="L132" s="44"/>
      <c r="M132" s="45">
        <f t="shared" si="16"/>
        <v>0</v>
      </c>
    </row>
    <row r="133" spans="1:13" ht="15.75" customHeight="1">
      <c r="A133" s="46" t="s">
        <v>256</v>
      </c>
      <c r="B133" s="47" t="s">
        <v>257</v>
      </c>
      <c r="C133" s="48">
        <f>SUM(C134:C135)</f>
        <v>0</v>
      </c>
      <c r="D133" s="48">
        <f aca="true" t="shared" si="30" ref="D133:L133">SUM(D134:D135)</f>
        <v>0</v>
      </c>
      <c r="E133" s="48">
        <f t="shared" si="30"/>
        <v>0</v>
      </c>
      <c r="F133" s="48">
        <f t="shared" si="30"/>
        <v>0</v>
      </c>
      <c r="G133" s="48">
        <f t="shared" si="30"/>
        <v>0</v>
      </c>
      <c r="H133" s="48">
        <f t="shared" si="30"/>
        <v>0</v>
      </c>
      <c r="I133" s="48">
        <f t="shared" si="30"/>
        <v>0</v>
      </c>
      <c r="J133" s="48">
        <f t="shared" si="30"/>
        <v>0</v>
      </c>
      <c r="K133" s="48">
        <f t="shared" si="30"/>
        <v>0</v>
      </c>
      <c r="L133" s="48">
        <f t="shared" si="30"/>
        <v>0</v>
      </c>
      <c r="M133" s="49">
        <f t="shared" si="16"/>
        <v>0</v>
      </c>
    </row>
    <row r="134" spans="1:13" ht="15.75" customHeight="1">
      <c r="A134" s="40" t="s">
        <v>258</v>
      </c>
      <c r="B134" s="50" t="s">
        <v>259</v>
      </c>
      <c r="C134" s="42"/>
      <c r="D134" s="43"/>
      <c r="E134" s="43"/>
      <c r="F134" s="43"/>
      <c r="G134" s="43"/>
      <c r="H134" s="43"/>
      <c r="I134" s="43"/>
      <c r="J134" s="43"/>
      <c r="K134" s="43"/>
      <c r="L134" s="44"/>
      <c r="M134" s="45">
        <f t="shared" si="16"/>
        <v>0</v>
      </c>
    </row>
    <row r="135" spans="1:13" ht="15.75" customHeight="1">
      <c r="A135" s="40" t="s">
        <v>260</v>
      </c>
      <c r="B135" s="50" t="s">
        <v>261</v>
      </c>
      <c r="C135" s="42"/>
      <c r="D135" s="43"/>
      <c r="E135" s="43"/>
      <c r="F135" s="43"/>
      <c r="G135" s="43"/>
      <c r="H135" s="43"/>
      <c r="I135" s="43"/>
      <c r="J135" s="43"/>
      <c r="K135" s="43"/>
      <c r="L135" s="44"/>
      <c r="M135" s="45">
        <f t="shared" si="16"/>
        <v>0</v>
      </c>
    </row>
    <row r="136" spans="1:13" ht="15.75" customHeight="1">
      <c r="A136" s="46" t="s">
        <v>262</v>
      </c>
      <c r="B136" s="47" t="s">
        <v>263</v>
      </c>
      <c r="C136" s="48">
        <f>SUM(C137:C138)</f>
        <v>0</v>
      </c>
      <c r="D136" s="48">
        <f aca="true" t="shared" si="31" ref="D136:L136">SUM(D137:D138)</f>
        <v>0</v>
      </c>
      <c r="E136" s="48">
        <f t="shared" si="31"/>
        <v>0</v>
      </c>
      <c r="F136" s="48">
        <f t="shared" si="31"/>
        <v>0</v>
      </c>
      <c r="G136" s="48">
        <f t="shared" si="31"/>
        <v>0</v>
      </c>
      <c r="H136" s="48">
        <f t="shared" si="31"/>
        <v>0</v>
      </c>
      <c r="I136" s="48">
        <f t="shared" si="31"/>
        <v>0</v>
      </c>
      <c r="J136" s="48">
        <f t="shared" si="31"/>
        <v>0</v>
      </c>
      <c r="K136" s="48">
        <f t="shared" si="31"/>
        <v>0</v>
      </c>
      <c r="L136" s="48">
        <f t="shared" si="31"/>
        <v>0</v>
      </c>
      <c r="M136" s="49">
        <f t="shared" si="16"/>
        <v>0</v>
      </c>
    </row>
    <row r="137" spans="1:13" ht="15.75" customHeight="1">
      <c r="A137" s="40" t="s">
        <v>264</v>
      </c>
      <c r="B137" s="50" t="s">
        <v>265</v>
      </c>
      <c r="C137" s="42"/>
      <c r="D137" s="43"/>
      <c r="E137" s="43"/>
      <c r="F137" s="43"/>
      <c r="G137" s="43"/>
      <c r="H137" s="43"/>
      <c r="I137" s="43"/>
      <c r="J137" s="43"/>
      <c r="K137" s="43"/>
      <c r="L137" s="44"/>
      <c r="M137" s="45">
        <f t="shared" si="16"/>
        <v>0</v>
      </c>
    </row>
    <row r="138" spans="1:13" ht="15.75" customHeight="1">
      <c r="A138" s="40" t="s">
        <v>266</v>
      </c>
      <c r="B138" s="50" t="s">
        <v>267</v>
      </c>
      <c r="C138" s="42"/>
      <c r="D138" s="43"/>
      <c r="E138" s="43"/>
      <c r="F138" s="43"/>
      <c r="G138" s="43"/>
      <c r="H138" s="43"/>
      <c r="I138" s="43"/>
      <c r="J138" s="43"/>
      <c r="K138" s="43"/>
      <c r="L138" s="44"/>
      <c r="M138" s="45">
        <f t="shared" si="16"/>
        <v>0</v>
      </c>
    </row>
    <row r="139" spans="1:13" ht="27" customHeight="1">
      <c r="A139" s="46" t="s">
        <v>268</v>
      </c>
      <c r="B139" s="47" t="s">
        <v>269</v>
      </c>
      <c r="C139" s="48">
        <f>SUM(C140:C141)</f>
        <v>0</v>
      </c>
      <c r="D139" s="48">
        <f aca="true" t="shared" si="32" ref="D139:L139">SUM(D140:D141)</f>
        <v>0</v>
      </c>
      <c r="E139" s="48">
        <f t="shared" si="32"/>
        <v>0</v>
      </c>
      <c r="F139" s="48">
        <f t="shared" si="32"/>
        <v>0</v>
      </c>
      <c r="G139" s="48">
        <f t="shared" si="32"/>
        <v>0</v>
      </c>
      <c r="H139" s="48">
        <f t="shared" si="32"/>
        <v>0</v>
      </c>
      <c r="I139" s="48">
        <f t="shared" si="32"/>
        <v>0</v>
      </c>
      <c r="J139" s="48">
        <f t="shared" si="32"/>
        <v>0</v>
      </c>
      <c r="K139" s="48">
        <f t="shared" si="32"/>
        <v>0</v>
      </c>
      <c r="L139" s="48">
        <f t="shared" si="32"/>
        <v>0</v>
      </c>
      <c r="M139" s="49">
        <f t="shared" si="16"/>
        <v>0</v>
      </c>
    </row>
    <row r="140" spans="1:13" ht="15.75" customHeight="1">
      <c r="A140" s="40" t="s">
        <v>270</v>
      </c>
      <c r="B140" s="50" t="s">
        <v>271</v>
      </c>
      <c r="C140" s="42"/>
      <c r="D140" s="43"/>
      <c r="E140" s="43"/>
      <c r="F140" s="43"/>
      <c r="G140" s="43"/>
      <c r="H140" s="43"/>
      <c r="I140" s="43"/>
      <c r="J140" s="43"/>
      <c r="K140" s="43"/>
      <c r="L140" s="44"/>
      <c r="M140" s="45">
        <f t="shared" si="16"/>
        <v>0</v>
      </c>
    </row>
    <row r="141" spans="1:13" ht="15.75" customHeight="1">
      <c r="A141" s="40" t="s">
        <v>272</v>
      </c>
      <c r="B141" s="50" t="s">
        <v>273</v>
      </c>
      <c r="C141" s="42"/>
      <c r="D141" s="43"/>
      <c r="E141" s="43"/>
      <c r="F141" s="43"/>
      <c r="G141" s="43"/>
      <c r="H141" s="43"/>
      <c r="I141" s="43"/>
      <c r="J141" s="43"/>
      <c r="K141" s="43"/>
      <c r="L141" s="44"/>
      <c r="M141" s="45">
        <f t="shared" si="16"/>
        <v>0</v>
      </c>
    </row>
    <row r="142" spans="1:13" ht="15.75" customHeight="1">
      <c r="A142" s="46" t="s">
        <v>274</v>
      </c>
      <c r="B142" s="47" t="s">
        <v>275</v>
      </c>
      <c r="C142" s="48">
        <f>SUM(C143:C144)</f>
        <v>607599</v>
      </c>
      <c r="D142" s="48">
        <f aca="true" t="shared" si="33" ref="D142:L142">SUM(D143:D144)</f>
        <v>0</v>
      </c>
      <c r="E142" s="48">
        <f t="shared" si="33"/>
        <v>0</v>
      </c>
      <c r="F142" s="48">
        <f t="shared" si="33"/>
        <v>0</v>
      </c>
      <c r="G142" s="48">
        <f t="shared" si="33"/>
        <v>0</v>
      </c>
      <c r="H142" s="48">
        <f t="shared" si="33"/>
        <v>0</v>
      </c>
      <c r="I142" s="48">
        <f t="shared" si="33"/>
        <v>0</v>
      </c>
      <c r="J142" s="48">
        <f t="shared" si="33"/>
        <v>0</v>
      </c>
      <c r="K142" s="48">
        <f t="shared" si="33"/>
        <v>0</v>
      </c>
      <c r="L142" s="48">
        <f t="shared" si="33"/>
        <v>0</v>
      </c>
      <c r="M142" s="49">
        <f t="shared" si="16"/>
        <v>607599</v>
      </c>
    </row>
    <row r="143" spans="1:13" ht="15.75" customHeight="1">
      <c r="A143" s="40" t="s">
        <v>276</v>
      </c>
      <c r="B143" s="53" t="s">
        <v>277</v>
      </c>
      <c r="C143" s="42">
        <v>607599</v>
      </c>
      <c r="D143" s="43"/>
      <c r="E143" s="43"/>
      <c r="F143" s="43"/>
      <c r="G143" s="43"/>
      <c r="H143" s="43"/>
      <c r="I143" s="43"/>
      <c r="J143" s="43"/>
      <c r="K143" s="43"/>
      <c r="L143" s="44"/>
      <c r="M143" s="45">
        <f t="shared" si="16"/>
        <v>607599</v>
      </c>
    </row>
    <row r="144" spans="1:13" ht="15.75" customHeight="1">
      <c r="A144" s="40" t="s">
        <v>278</v>
      </c>
      <c r="B144" s="53" t="s">
        <v>279</v>
      </c>
      <c r="C144" s="42"/>
      <c r="D144" s="43"/>
      <c r="E144" s="43"/>
      <c r="F144" s="43"/>
      <c r="G144" s="43"/>
      <c r="H144" s="43"/>
      <c r="I144" s="43"/>
      <c r="J144" s="43"/>
      <c r="K144" s="43"/>
      <c r="L144" s="44"/>
      <c r="M144" s="45">
        <f t="shared" si="16"/>
        <v>0</v>
      </c>
    </row>
    <row r="145" spans="1:13" ht="15.75" customHeight="1">
      <c r="A145" s="46" t="s">
        <v>280</v>
      </c>
      <c r="B145" s="47" t="s">
        <v>281</v>
      </c>
      <c r="C145" s="48">
        <f>SUM(C146:C154)</f>
        <v>0</v>
      </c>
      <c r="D145" s="48">
        <f aca="true" t="shared" si="34" ref="D145:L145">SUM(D146:D154)</f>
        <v>0</v>
      </c>
      <c r="E145" s="48">
        <f t="shared" si="34"/>
        <v>0</v>
      </c>
      <c r="F145" s="48">
        <f t="shared" si="34"/>
        <v>0</v>
      </c>
      <c r="G145" s="48">
        <f t="shared" si="34"/>
        <v>0</v>
      </c>
      <c r="H145" s="48">
        <f t="shared" si="34"/>
        <v>0</v>
      </c>
      <c r="I145" s="48">
        <f t="shared" si="34"/>
        <v>0</v>
      </c>
      <c r="J145" s="48">
        <f t="shared" si="34"/>
        <v>0</v>
      </c>
      <c r="K145" s="48">
        <f t="shared" si="34"/>
        <v>0</v>
      </c>
      <c r="L145" s="48">
        <f t="shared" si="34"/>
        <v>0</v>
      </c>
      <c r="M145" s="49">
        <f t="shared" si="16"/>
        <v>0</v>
      </c>
    </row>
    <row r="146" spans="1:13" ht="15.75" customHeight="1">
      <c r="A146" s="40" t="s">
        <v>282</v>
      </c>
      <c r="B146" s="50" t="s">
        <v>283</v>
      </c>
      <c r="C146" s="42"/>
      <c r="D146" s="43"/>
      <c r="E146" s="43"/>
      <c r="F146" s="43"/>
      <c r="G146" s="43"/>
      <c r="H146" s="43"/>
      <c r="I146" s="43"/>
      <c r="J146" s="43"/>
      <c r="K146" s="43"/>
      <c r="L146" s="44"/>
      <c r="M146" s="45">
        <f aca="true" t="shared" si="35" ref="M146:M209">SUM(C146:L146)</f>
        <v>0</v>
      </c>
    </row>
    <row r="147" spans="1:13" ht="15.75" customHeight="1">
      <c r="A147" s="40" t="s">
        <v>284</v>
      </c>
      <c r="B147" s="50" t="s">
        <v>285</v>
      </c>
      <c r="C147" s="42"/>
      <c r="D147" s="43"/>
      <c r="E147" s="43"/>
      <c r="F147" s="43"/>
      <c r="G147" s="43"/>
      <c r="H147" s="43"/>
      <c r="I147" s="43"/>
      <c r="J147" s="43"/>
      <c r="K147" s="43"/>
      <c r="L147" s="44"/>
      <c r="M147" s="45">
        <f t="shared" si="35"/>
        <v>0</v>
      </c>
    </row>
    <row r="148" spans="1:13" ht="15.75" customHeight="1">
      <c r="A148" s="40" t="s">
        <v>286</v>
      </c>
      <c r="B148" s="50" t="s">
        <v>287</v>
      </c>
      <c r="C148" s="42"/>
      <c r="D148" s="43"/>
      <c r="E148" s="43"/>
      <c r="F148" s="43"/>
      <c r="G148" s="43"/>
      <c r="H148" s="43"/>
      <c r="I148" s="43"/>
      <c r="J148" s="43"/>
      <c r="K148" s="43"/>
      <c r="L148" s="44"/>
      <c r="M148" s="45">
        <f t="shared" si="35"/>
        <v>0</v>
      </c>
    </row>
    <row r="149" spans="1:13" ht="15.75" customHeight="1">
      <c r="A149" s="40" t="s">
        <v>288</v>
      </c>
      <c r="B149" s="50" t="s">
        <v>289</v>
      </c>
      <c r="C149" s="42"/>
      <c r="D149" s="43"/>
      <c r="E149" s="43"/>
      <c r="F149" s="43"/>
      <c r="G149" s="43"/>
      <c r="H149" s="43"/>
      <c r="I149" s="43"/>
      <c r="J149" s="43"/>
      <c r="K149" s="43"/>
      <c r="L149" s="44"/>
      <c r="M149" s="45">
        <f t="shared" si="35"/>
        <v>0</v>
      </c>
    </row>
    <row r="150" spans="1:13" ht="15.75" customHeight="1">
      <c r="A150" s="40" t="s">
        <v>290</v>
      </c>
      <c r="B150" s="50" t="s">
        <v>291</v>
      </c>
      <c r="C150" s="42"/>
      <c r="D150" s="43"/>
      <c r="E150" s="43"/>
      <c r="F150" s="43"/>
      <c r="G150" s="43"/>
      <c r="H150" s="43"/>
      <c r="I150" s="43"/>
      <c r="J150" s="43"/>
      <c r="K150" s="43"/>
      <c r="L150" s="44"/>
      <c r="M150" s="45">
        <f t="shared" si="35"/>
        <v>0</v>
      </c>
    </row>
    <row r="151" spans="1:13" ht="15.75" customHeight="1">
      <c r="A151" s="40" t="s">
        <v>292</v>
      </c>
      <c r="B151" s="50" t="s">
        <v>293</v>
      </c>
      <c r="C151" s="42"/>
      <c r="D151" s="43"/>
      <c r="E151" s="43"/>
      <c r="F151" s="43"/>
      <c r="G151" s="43"/>
      <c r="H151" s="43"/>
      <c r="I151" s="43"/>
      <c r="J151" s="43"/>
      <c r="K151" s="43"/>
      <c r="L151" s="44"/>
      <c r="M151" s="45">
        <f t="shared" si="35"/>
        <v>0</v>
      </c>
    </row>
    <row r="152" spans="1:13" ht="15.75" customHeight="1">
      <c r="A152" s="40" t="s">
        <v>294</v>
      </c>
      <c r="B152" s="50" t="s">
        <v>295</v>
      </c>
      <c r="C152" s="42"/>
      <c r="D152" s="43"/>
      <c r="E152" s="43"/>
      <c r="F152" s="43"/>
      <c r="G152" s="43"/>
      <c r="H152" s="43"/>
      <c r="I152" s="43"/>
      <c r="J152" s="43"/>
      <c r="K152" s="43"/>
      <c r="L152" s="44"/>
      <c r="M152" s="45">
        <f t="shared" si="35"/>
        <v>0</v>
      </c>
    </row>
    <row r="153" spans="1:13" ht="15.75" customHeight="1">
      <c r="A153" s="40" t="s">
        <v>296</v>
      </c>
      <c r="B153" s="50" t="s">
        <v>297</v>
      </c>
      <c r="C153" s="42"/>
      <c r="D153" s="43"/>
      <c r="E153" s="43"/>
      <c r="F153" s="43"/>
      <c r="G153" s="43"/>
      <c r="H153" s="43"/>
      <c r="I153" s="43"/>
      <c r="J153" s="43"/>
      <c r="K153" s="43"/>
      <c r="L153" s="44"/>
      <c r="M153" s="45">
        <f t="shared" si="35"/>
        <v>0</v>
      </c>
    </row>
    <row r="154" spans="1:13" ht="15.75" customHeight="1">
      <c r="A154" s="40" t="s">
        <v>298</v>
      </c>
      <c r="B154" s="50" t="s">
        <v>299</v>
      </c>
      <c r="C154" s="42"/>
      <c r="D154" s="43"/>
      <c r="E154" s="43"/>
      <c r="F154" s="43"/>
      <c r="G154" s="43"/>
      <c r="H154" s="43"/>
      <c r="I154" s="43"/>
      <c r="J154" s="43"/>
      <c r="K154" s="43"/>
      <c r="L154" s="44"/>
      <c r="M154" s="45">
        <f t="shared" si="35"/>
        <v>0</v>
      </c>
    </row>
    <row r="155" spans="1:13" ht="15.75" customHeight="1">
      <c r="A155" s="46" t="s">
        <v>300</v>
      </c>
      <c r="B155" s="47" t="s">
        <v>301</v>
      </c>
      <c r="C155" s="48">
        <f>SUM(C156:C157)</f>
        <v>0</v>
      </c>
      <c r="D155" s="48">
        <f aca="true" t="shared" si="36" ref="D155:L155">SUM(D156:D157)</f>
        <v>0</v>
      </c>
      <c r="E155" s="48">
        <f t="shared" si="36"/>
        <v>0</v>
      </c>
      <c r="F155" s="48">
        <f t="shared" si="36"/>
        <v>0</v>
      </c>
      <c r="G155" s="48">
        <f t="shared" si="36"/>
        <v>0</v>
      </c>
      <c r="H155" s="48">
        <f t="shared" si="36"/>
        <v>0</v>
      </c>
      <c r="I155" s="48">
        <f t="shared" si="36"/>
        <v>0</v>
      </c>
      <c r="J155" s="48">
        <f t="shared" si="36"/>
        <v>0</v>
      </c>
      <c r="K155" s="48">
        <f t="shared" si="36"/>
        <v>0</v>
      </c>
      <c r="L155" s="48">
        <f t="shared" si="36"/>
        <v>0</v>
      </c>
      <c r="M155" s="49">
        <f t="shared" si="35"/>
        <v>0</v>
      </c>
    </row>
    <row r="156" spans="1:13" ht="15.75" customHeight="1">
      <c r="A156" s="40" t="s">
        <v>302</v>
      </c>
      <c r="B156" s="50" t="s">
        <v>303</v>
      </c>
      <c r="C156" s="43"/>
      <c r="D156" s="43"/>
      <c r="E156" s="43"/>
      <c r="F156" s="43"/>
      <c r="G156" s="43"/>
      <c r="H156" s="43"/>
      <c r="I156" s="43"/>
      <c r="J156" s="43"/>
      <c r="K156" s="43"/>
      <c r="L156" s="44"/>
      <c r="M156" s="45">
        <f t="shared" si="35"/>
        <v>0</v>
      </c>
    </row>
    <row r="157" spans="1:13" ht="15.75" customHeight="1">
      <c r="A157" s="40" t="s">
        <v>304</v>
      </c>
      <c r="B157" s="50" t="s">
        <v>305</v>
      </c>
      <c r="C157" s="43"/>
      <c r="D157" s="43"/>
      <c r="E157" s="43"/>
      <c r="F157" s="43"/>
      <c r="G157" s="43"/>
      <c r="H157" s="43"/>
      <c r="I157" s="43"/>
      <c r="J157" s="43"/>
      <c r="K157" s="43"/>
      <c r="L157" s="44"/>
      <c r="M157" s="45">
        <f t="shared" si="35"/>
        <v>0</v>
      </c>
    </row>
    <row r="158" spans="1:13" ht="25.5" customHeight="1">
      <c r="A158" s="46" t="s">
        <v>306</v>
      </c>
      <c r="B158" s="47" t="s">
        <v>307</v>
      </c>
      <c r="C158" s="48">
        <f>SUM(C159:C161)</f>
        <v>60000</v>
      </c>
      <c r="D158" s="48">
        <f aca="true" t="shared" si="37" ref="D158:L158">SUM(D159:D161)</f>
        <v>15000</v>
      </c>
      <c r="E158" s="48">
        <f t="shared" si="37"/>
        <v>0</v>
      </c>
      <c r="F158" s="48">
        <f t="shared" si="37"/>
        <v>0</v>
      </c>
      <c r="G158" s="48">
        <f t="shared" si="37"/>
        <v>0</v>
      </c>
      <c r="H158" s="48">
        <f t="shared" si="37"/>
        <v>0</v>
      </c>
      <c r="I158" s="48">
        <f t="shared" si="37"/>
        <v>0</v>
      </c>
      <c r="J158" s="48">
        <f t="shared" si="37"/>
        <v>0</v>
      </c>
      <c r="K158" s="48">
        <f t="shared" si="37"/>
        <v>0</v>
      </c>
      <c r="L158" s="48">
        <f t="shared" si="37"/>
        <v>0</v>
      </c>
      <c r="M158" s="49">
        <f t="shared" si="35"/>
        <v>75000</v>
      </c>
    </row>
    <row r="159" spans="1:13" ht="15.75" customHeight="1">
      <c r="A159" s="40" t="s">
        <v>308</v>
      </c>
      <c r="B159" s="50" t="s">
        <v>309</v>
      </c>
      <c r="C159" s="43">
        <v>30000</v>
      </c>
      <c r="D159" s="43">
        <v>15000</v>
      </c>
      <c r="E159" s="43"/>
      <c r="F159" s="43"/>
      <c r="G159" s="43"/>
      <c r="H159" s="43"/>
      <c r="I159" s="43"/>
      <c r="J159" s="43"/>
      <c r="K159" s="43"/>
      <c r="L159" s="44"/>
      <c r="M159" s="45">
        <f t="shared" si="35"/>
        <v>45000</v>
      </c>
    </row>
    <row r="160" spans="1:13" ht="15.75" customHeight="1">
      <c r="A160" s="40" t="s">
        <v>310</v>
      </c>
      <c r="B160" s="50" t="s">
        <v>311</v>
      </c>
      <c r="C160" s="43">
        <v>30000</v>
      </c>
      <c r="D160" s="43"/>
      <c r="E160" s="43"/>
      <c r="F160" s="43"/>
      <c r="G160" s="43"/>
      <c r="H160" s="43"/>
      <c r="I160" s="43"/>
      <c r="J160" s="43"/>
      <c r="K160" s="43"/>
      <c r="L160" s="44"/>
      <c r="M160" s="45">
        <f t="shared" si="35"/>
        <v>30000</v>
      </c>
    </row>
    <row r="161" spans="1:13" ht="15.75" customHeight="1">
      <c r="A161" s="40" t="s">
        <v>312</v>
      </c>
      <c r="B161" s="50" t="s">
        <v>313</v>
      </c>
      <c r="C161" s="43"/>
      <c r="D161" s="43"/>
      <c r="E161" s="43"/>
      <c r="F161" s="43"/>
      <c r="G161" s="43"/>
      <c r="H161" s="43"/>
      <c r="I161" s="43"/>
      <c r="J161" s="43"/>
      <c r="K161" s="43"/>
      <c r="L161" s="44"/>
      <c r="M161" s="45">
        <f t="shared" si="35"/>
        <v>0</v>
      </c>
    </row>
    <row r="162" spans="1:13" ht="15.75" customHeight="1">
      <c r="A162" s="46" t="s">
        <v>314</v>
      </c>
      <c r="B162" s="47" t="s">
        <v>315</v>
      </c>
      <c r="C162" s="48">
        <f>SUM(C163)</f>
        <v>100000</v>
      </c>
      <c r="D162" s="48">
        <f aca="true" t="shared" si="38" ref="D162:L162">SUM(D163)</f>
        <v>0</v>
      </c>
      <c r="E162" s="48">
        <f t="shared" si="38"/>
        <v>0</v>
      </c>
      <c r="F162" s="48">
        <f t="shared" si="38"/>
        <v>0</v>
      </c>
      <c r="G162" s="48">
        <f t="shared" si="38"/>
        <v>0</v>
      </c>
      <c r="H162" s="48">
        <f t="shared" si="38"/>
        <v>0</v>
      </c>
      <c r="I162" s="48">
        <f t="shared" si="38"/>
        <v>0</v>
      </c>
      <c r="J162" s="48">
        <f t="shared" si="38"/>
        <v>0</v>
      </c>
      <c r="K162" s="48">
        <f t="shared" si="38"/>
        <v>0</v>
      </c>
      <c r="L162" s="48">
        <f t="shared" si="38"/>
        <v>0</v>
      </c>
      <c r="M162" s="49">
        <f t="shared" si="35"/>
        <v>100000</v>
      </c>
    </row>
    <row r="163" spans="1:13" ht="15.75" customHeight="1">
      <c r="A163" s="40" t="s">
        <v>316</v>
      </c>
      <c r="B163" s="50" t="s">
        <v>315</v>
      </c>
      <c r="C163" s="43">
        <v>100000</v>
      </c>
      <c r="D163" s="43"/>
      <c r="E163" s="43"/>
      <c r="F163" s="43"/>
      <c r="G163" s="43"/>
      <c r="H163" s="43"/>
      <c r="I163" s="43"/>
      <c r="J163" s="43"/>
      <c r="K163" s="43"/>
      <c r="L163" s="44"/>
      <c r="M163" s="45">
        <f t="shared" si="35"/>
        <v>100000</v>
      </c>
    </row>
    <row r="164" spans="1:13" ht="38.25" customHeight="1">
      <c r="A164" s="46" t="s">
        <v>317</v>
      </c>
      <c r="B164" s="47" t="s">
        <v>318</v>
      </c>
      <c r="C164" s="48">
        <f>SUM(C165:C166)</f>
        <v>0</v>
      </c>
      <c r="D164" s="48">
        <f aca="true" t="shared" si="39" ref="D164:L164">SUM(D165:D166)</f>
        <v>0</v>
      </c>
      <c r="E164" s="48">
        <f t="shared" si="39"/>
        <v>0</v>
      </c>
      <c r="F164" s="48">
        <f t="shared" si="39"/>
        <v>0</v>
      </c>
      <c r="G164" s="48">
        <f t="shared" si="39"/>
        <v>0</v>
      </c>
      <c r="H164" s="48">
        <f t="shared" si="39"/>
        <v>0</v>
      </c>
      <c r="I164" s="48">
        <f t="shared" si="39"/>
        <v>0</v>
      </c>
      <c r="J164" s="48">
        <f t="shared" si="39"/>
        <v>0</v>
      </c>
      <c r="K164" s="48">
        <f t="shared" si="39"/>
        <v>0</v>
      </c>
      <c r="L164" s="48">
        <f t="shared" si="39"/>
        <v>0</v>
      </c>
      <c r="M164" s="49">
        <f t="shared" si="35"/>
        <v>0</v>
      </c>
    </row>
    <row r="165" spans="1:13" ht="15.75" customHeight="1">
      <c r="A165" s="40" t="s">
        <v>319</v>
      </c>
      <c r="B165" s="50" t="s">
        <v>320</v>
      </c>
      <c r="C165" s="43"/>
      <c r="D165" s="43"/>
      <c r="E165" s="43"/>
      <c r="F165" s="43"/>
      <c r="G165" s="43"/>
      <c r="H165" s="43"/>
      <c r="I165" s="43"/>
      <c r="J165" s="43"/>
      <c r="K165" s="43"/>
      <c r="L165" s="44"/>
      <c r="M165" s="45">
        <f t="shared" si="35"/>
        <v>0</v>
      </c>
    </row>
    <row r="166" spans="1:13" ht="15.75" customHeight="1">
      <c r="A166" s="40" t="s">
        <v>321</v>
      </c>
      <c r="B166" s="50" t="s">
        <v>322</v>
      </c>
      <c r="C166" s="43"/>
      <c r="D166" s="43"/>
      <c r="E166" s="43"/>
      <c r="F166" s="43"/>
      <c r="G166" s="43"/>
      <c r="H166" s="43"/>
      <c r="I166" s="43"/>
      <c r="J166" s="43"/>
      <c r="K166" s="43"/>
      <c r="L166" s="44"/>
      <c r="M166" s="45">
        <f t="shared" si="35"/>
        <v>0</v>
      </c>
    </row>
    <row r="167" spans="1:13" ht="28.5" customHeight="1">
      <c r="A167" s="46" t="s">
        <v>323</v>
      </c>
      <c r="B167" s="47" t="s">
        <v>324</v>
      </c>
      <c r="C167" s="48">
        <f>SUM(C168)</f>
        <v>0</v>
      </c>
      <c r="D167" s="48">
        <f aca="true" t="shared" si="40" ref="D167:L167">SUM(D168)</f>
        <v>0</v>
      </c>
      <c r="E167" s="48">
        <f t="shared" si="40"/>
        <v>0</v>
      </c>
      <c r="F167" s="48">
        <f t="shared" si="40"/>
        <v>0</v>
      </c>
      <c r="G167" s="48">
        <f t="shared" si="40"/>
        <v>0</v>
      </c>
      <c r="H167" s="48">
        <f t="shared" si="40"/>
        <v>0</v>
      </c>
      <c r="I167" s="48">
        <f t="shared" si="40"/>
        <v>0</v>
      </c>
      <c r="J167" s="48">
        <f t="shared" si="40"/>
        <v>0</v>
      </c>
      <c r="K167" s="48">
        <f t="shared" si="40"/>
        <v>0</v>
      </c>
      <c r="L167" s="48">
        <f t="shared" si="40"/>
        <v>0</v>
      </c>
      <c r="M167" s="49">
        <f t="shared" si="35"/>
        <v>0</v>
      </c>
    </row>
    <row r="168" spans="1:13" ht="25.5" customHeight="1">
      <c r="A168" s="40" t="s">
        <v>325</v>
      </c>
      <c r="B168" s="50" t="s">
        <v>326</v>
      </c>
      <c r="C168" s="43"/>
      <c r="D168" s="43"/>
      <c r="E168" s="43"/>
      <c r="F168" s="43"/>
      <c r="G168" s="43"/>
      <c r="H168" s="43"/>
      <c r="I168" s="43"/>
      <c r="J168" s="43"/>
      <c r="K168" s="43"/>
      <c r="L168" s="44"/>
      <c r="M168" s="45">
        <f t="shared" si="35"/>
        <v>0</v>
      </c>
    </row>
    <row r="169" spans="1:13" ht="30.75" customHeight="1">
      <c r="A169" s="46" t="s">
        <v>327</v>
      </c>
      <c r="B169" s="47" t="s">
        <v>328</v>
      </c>
      <c r="C169" s="48">
        <f>SUM(C170)</f>
        <v>0</v>
      </c>
      <c r="D169" s="48">
        <f aca="true" t="shared" si="41" ref="D169:L169">SUM(D170)</f>
        <v>0</v>
      </c>
      <c r="E169" s="48">
        <f t="shared" si="41"/>
        <v>0</v>
      </c>
      <c r="F169" s="48">
        <f t="shared" si="41"/>
        <v>0</v>
      </c>
      <c r="G169" s="48">
        <f t="shared" si="41"/>
        <v>0</v>
      </c>
      <c r="H169" s="48">
        <f t="shared" si="41"/>
        <v>0</v>
      </c>
      <c r="I169" s="48">
        <f t="shared" si="41"/>
        <v>0</v>
      </c>
      <c r="J169" s="48">
        <f t="shared" si="41"/>
        <v>0</v>
      </c>
      <c r="K169" s="48">
        <f t="shared" si="41"/>
        <v>0</v>
      </c>
      <c r="L169" s="48">
        <f t="shared" si="41"/>
        <v>0</v>
      </c>
      <c r="M169" s="49">
        <f t="shared" si="35"/>
        <v>0</v>
      </c>
    </row>
    <row r="170" spans="1:13" ht="25.5" customHeight="1">
      <c r="A170" s="40" t="s">
        <v>329</v>
      </c>
      <c r="B170" s="53" t="s">
        <v>328</v>
      </c>
      <c r="C170" s="43"/>
      <c r="D170" s="43"/>
      <c r="E170" s="43"/>
      <c r="F170" s="43"/>
      <c r="G170" s="43"/>
      <c r="H170" s="43"/>
      <c r="I170" s="43"/>
      <c r="J170" s="43"/>
      <c r="K170" s="43"/>
      <c r="L170" s="44"/>
      <c r="M170" s="45">
        <f t="shared" si="35"/>
        <v>0</v>
      </c>
    </row>
    <row r="171" spans="1:13" ht="15.75" customHeight="1">
      <c r="A171" s="46" t="s">
        <v>330</v>
      </c>
      <c r="B171" s="47" t="s">
        <v>331</v>
      </c>
      <c r="C171" s="48">
        <f>SUM(C172:C180)</f>
        <v>0</v>
      </c>
      <c r="D171" s="48">
        <f aca="true" t="shared" si="42" ref="D171:L171">SUM(D172:D180)</f>
        <v>0</v>
      </c>
      <c r="E171" s="48">
        <f t="shared" si="42"/>
        <v>0</v>
      </c>
      <c r="F171" s="48">
        <f t="shared" si="42"/>
        <v>0</v>
      </c>
      <c r="G171" s="48">
        <f t="shared" si="42"/>
        <v>0</v>
      </c>
      <c r="H171" s="48">
        <f t="shared" si="42"/>
        <v>0</v>
      </c>
      <c r="I171" s="48">
        <f t="shared" si="42"/>
        <v>0</v>
      </c>
      <c r="J171" s="48">
        <f t="shared" si="42"/>
        <v>0</v>
      </c>
      <c r="K171" s="48">
        <f t="shared" si="42"/>
        <v>0</v>
      </c>
      <c r="L171" s="48">
        <f t="shared" si="42"/>
        <v>0</v>
      </c>
      <c r="M171" s="49">
        <f t="shared" si="35"/>
        <v>0</v>
      </c>
    </row>
    <row r="172" spans="1:13" ht="25.5" customHeight="1">
      <c r="A172" s="40" t="s">
        <v>332</v>
      </c>
      <c r="B172" s="50" t="s">
        <v>333</v>
      </c>
      <c r="C172" s="42"/>
      <c r="D172" s="43"/>
      <c r="E172" s="43"/>
      <c r="F172" s="43"/>
      <c r="G172" s="43"/>
      <c r="H172" s="43"/>
      <c r="I172" s="43"/>
      <c r="J172" s="43"/>
      <c r="K172" s="43"/>
      <c r="L172" s="44"/>
      <c r="M172" s="45">
        <f t="shared" si="35"/>
        <v>0</v>
      </c>
    </row>
    <row r="173" spans="1:13" ht="15.75" customHeight="1">
      <c r="A173" s="40" t="s">
        <v>334</v>
      </c>
      <c r="B173" s="50" t="s">
        <v>335</v>
      </c>
      <c r="C173" s="42"/>
      <c r="D173" s="43"/>
      <c r="E173" s="43"/>
      <c r="F173" s="43"/>
      <c r="G173" s="43"/>
      <c r="H173" s="43"/>
      <c r="I173" s="43"/>
      <c r="J173" s="43"/>
      <c r="K173" s="43"/>
      <c r="L173" s="44"/>
      <c r="M173" s="45">
        <f t="shared" si="35"/>
        <v>0</v>
      </c>
    </row>
    <row r="174" spans="1:13" ht="31.5" customHeight="1">
      <c r="A174" s="40" t="s">
        <v>336</v>
      </c>
      <c r="B174" s="50" t="s">
        <v>337</v>
      </c>
      <c r="C174" s="42"/>
      <c r="D174" s="43"/>
      <c r="E174" s="43"/>
      <c r="F174" s="43"/>
      <c r="G174" s="43"/>
      <c r="H174" s="43"/>
      <c r="I174" s="43"/>
      <c r="J174" s="43"/>
      <c r="K174" s="43"/>
      <c r="L174" s="44"/>
      <c r="M174" s="45">
        <f t="shared" si="35"/>
        <v>0</v>
      </c>
    </row>
    <row r="175" spans="1:13" ht="15.75" customHeight="1">
      <c r="A175" s="40" t="s">
        <v>338</v>
      </c>
      <c r="B175" s="50" t="s">
        <v>339</v>
      </c>
      <c r="C175" s="42"/>
      <c r="D175" s="43"/>
      <c r="E175" s="43"/>
      <c r="F175" s="43"/>
      <c r="G175" s="43"/>
      <c r="H175" s="43"/>
      <c r="I175" s="43"/>
      <c r="J175" s="43"/>
      <c r="K175" s="43"/>
      <c r="L175" s="44"/>
      <c r="M175" s="45">
        <f t="shared" si="35"/>
        <v>0</v>
      </c>
    </row>
    <row r="176" spans="1:13" ht="30" customHeight="1">
      <c r="A176" s="40" t="s">
        <v>340</v>
      </c>
      <c r="B176" s="50" t="s">
        <v>341</v>
      </c>
      <c r="C176" s="42"/>
      <c r="D176" s="43"/>
      <c r="E176" s="43"/>
      <c r="F176" s="43"/>
      <c r="G176" s="43"/>
      <c r="H176" s="43"/>
      <c r="I176" s="43"/>
      <c r="J176" s="43"/>
      <c r="K176" s="43"/>
      <c r="L176" s="44"/>
      <c r="M176" s="45">
        <f t="shared" si="35"/>
        <v>0</v>
      </c>
    </row>
    <row r="177" spans="1:13" ht="15.75" customHeight="1">
      <c r="A177" s="40" t="s">
        <v>342</v>
      </c>
      <c r="B177" s="50" t="s">
        <v>343</v>
      </c>
      <c r="C177" s="42"/>
      <c r="D177" s="43"/>
      <c r="E177" s="43"/>
      <c r="F177" s="43"/>
      <c r="G177" s="43"/>
      <c r="H177" s="43"/>
      <c r="I177" s="43"/>
      <c r="J177" s="43"/>
      <c r="K177" s="43"/>
      <c r="L177" s="44"/>
      <c r="M177" s="45">
        <f t="shared" si="35"/>
        <v>0</v>
      </c>
    </row>
    <row r="178" spans="1:13" ht="27.75" customHeight="1">
      <c r="A178" s="40" t="s">
        <v>344</v>
      </c>
      <c r="B178" s="50" t="s">
        <v>345</v>
      </c>
      <c r="C178" s="42"/>
      <c r="D178" s="43"/>
      <c r="E178" s="43"/>
      <c r="F178" s="43"/>
      <c r="G178" s="43"/>
      <c r="H178" s="43"/>
      <c r="I178" s="43"/>
      <c r="J178" s="43"/>
      <c r="K178" s="43"/>
      <c r="L178" s="44"/>
      <c r="M178" s="45">
        <f t="shared" si="35"/>
        <v>0</v>
      </c>
    </row>
    <row r="179" spans="1:13" ht="15.75" customHeight="1">
      <c r="A179" s="40" t="s">
        <v>346</v>
      </c>
      <c r="B179" s="50" t="s">
        <v>347</v>
      </c>
      <c r="C179" s="42"/>
      <c r="D179" s="43"/>
      <c r="E179" s="43"/>
      <c r="F179" s="43"/>
      <c r="G179" s="43"/>
      <c r="H179" s="43"/>
      <c r="I179" s="43"/>
      <c r="J179" s="43"/>
      <c r="K179" s="43"/>
      <c r="L179" s="44"/>
      <c r="M179" s="45">
        <f t="shared" si="35"/>
        <v>0</v>
      </c>
    </row>
    <row r="180" spans="1:13" ht="15.75" customHeight="1">
      <c r="A180" s="40" t="s">
        <v>348</v>
      </c>
      <c r="B180" s="50" t="s">
        <v>349</v>
      </c>
      <c r="C180" s="42"/>
      <c r="D180" s="43"/>
      <c r="E180" s="43"/>
      <c r="F180" s="43"/>
      <c r="G180" s="43"/>
      <c r="H180" s="43"/>
      <c r="I180" s="43"/>
      <c r="J180" s="43"/>
      <c r="K180" s="43"/>
      <c r="L180" s="44"/>
      <c r="M180" s="45">
        <f t="shared" si="35"/>
        <v>0</v>
      </c>
    </row>
    <row r="181" spans="1:13" ht="15.75" customHeight="1">
      <c r="A181" s="46" t="s">
        <v>350</v>
      </c>
      <c r="B181" s="47" t="s">
        <v>351</v>
      </c>
      <c r="C181" s="48">
        <f>SUM(C182:C188)</f>
        <v>0</v>
      </c>
      <c r="D181" s="48">
        <f aca="true" t="shared" si="43" ref="D181:L181">SUM(D182:D188)</f>
        <v>0</v>
      </c>
      <c r="E181" s="48">
        <f t="shared" si="43"/>
        <v>0</v>
      </c>
      <c r="F181" s="48">
        <f t="shared" si="43"/>
        <v>0</v>
      </c>
      <c r="G181" s="48">
        <f t="shared" si="43"/>
        <v>0</v>
      </c>
      <c r="H181" s="48">
        <f t="shared" si="43"/>
        <v>0</v>
      </c>
      <c r="I181" s="48">
        <f t="shared" si="43"/>
        <v>0</v>
      </c>
      <c r="J181" s="48">
        <f t="shared" si="43"/>
        <v>0</v>
      </c>
      <c r="K181" s="48">
        <f t="shared" si="43"/>
        <v>0</v>
      </c>
      <c r="L181" s="48">
        <f t="shared" si="43"/>
        <v>0</v>
      </c>
      <c r="M181" s="49">
        <f t="shared" si="35"/>
        <v>0</v>
      </c>
    </row>
    <row r="182" spans="1:13" ht="27.75" customHeight="1">
      <c r="A182" s="40" t="s">
        <v>352</v>
      </c>
      <c r="B182" s="50" t="s">
        <v>353</v>
      </c>
      <c r="C182" s="42"/>
      <c r="D182" s="43"/>
      <c r="E182" s="43"/>
      <c r="F182" s="43"/>
      <c r="G182" s="43"/>
      <c r="H182" s="43"/>
      <c r="I182" s="43"/>
      <c r="J182" s="43"/>
      <c r="K182" s="43"/>
      <c r="L182" s="44"/>
      <c r="M182" s="45">
        <f t="shared" si="35"/>
        <v>0</v>
      </c>
    </row>
    <row r="183" spans="1:13" ht="15.75" customHeight="1">
      <c r="A183" s="40" t="s">
        <v>354</v>
      </c>
      <c r="B183" s="50" t="s">
        <v>355</v>
      </c>
      <c r="C183" s="42"/>
      <c r="D183" s="43"/>
      <c r="E183" s="43"/>
      <c r="F183" s="43"/>
      <c r="G183" s="43"/>
      <c r="H183" s="43"/>
      <c r="I183" s="43"/>
      <c r="J183" s="43"/>
      <c r="K183" s="43"/>
      <c r="L183" s="44"/>
      <c r="M183" s="45">
        <f t="shared" si="35"/>
        <v>0</v>
      </c>
    </row>
    <row r="184" spans="1:13" ht="25.5" customHeight="1">
      <c r="A184" s="40" t="s">
        <v>356</v>
      </c>
      <c r="B184" s="50" t="s">
        <v>357</v>
      </c>
      <c r="C184" s="42"/>
      <c r="D184" s="43"/>
      <c r="E184" s="43"/>
      <c r="F184" s="43"/>
      <c r="G184" s="43"/>
      <c r="H184" s="43"/>
      <c r="I184" s="43"/>
      <c r="J184" s="43"/>
      <c r="K184" s="43"/>
      <c r="L184" s="44"/>
      <c r="M184" s="45">
        <f t="shared" si="35"/>
        <v>0</v>
      </c>
    </row>
    <row r="185" spans="1:13" ht="15.75" customHeight="1">
      <c r="A185" s="40" t="s">
        <v>358</v>
      </c>
      <c r="B185" s="50" t="s">
        <v>359</v>
      </c>
      <c r="C185" s="42"/>
      <c r="D185" s="43"/>
      <c r="E185" s="43"/>
      <c r="F185" s="43"/>
      <c r="G185" s="43"/>
      <c r="H185" s="43"/>
      <c r="I185" s="43"/>
      <c r="J185" s="43"/>
      <c r="K185" s="43"/>
      <c r="L185" s="44"/>
      <c r="M185" s="45">
        <f t="shared" si="35"/>
        <v>0</v>
      </c>
    </row>
    <row r="186" spans="1:13" ht="25.5" customHeight="1">
      <c r="A186" s="40" t="s">
        <v>360</v>
      </c>
      <c r="B186" s="50" t="s">
        <v>361</v>
      </c>
      <c r="C186" s="42"/>
      <c r="D186" s="43"/>
      <c r="E186" s="43"/>
      <c r="F186" s="43"/>
      <c r="G186" s="43"/>
      <c r="H186" s="43"/>
      <c r="I186" s="43"/>
      <c r="J186" s="43"/>
      <c r="K186" s="43"/>
      <c r="L186" s="44"/>
      <c r="M186" s="45">
        <f t="shared" si="35"/>
        <v>0</v>
      </c>
    </row>
    <row r="187" spans="1:13" ht="25.5" customHeight="1">
      <c r="A187" s="40" t="s">
        <v>362</v>
      </c>
      <c r="B187" s="50" t="s">
        <v>363</v>
      </c>
      <c r="C187" s="42"/>
      <c r="D187" s="43"/>
      <c r="E187" s="43"/>
      <c r="F187" s="43"/>
      <c r="G187" s="43"/>
      <c r="H187" s="43"/>
      <c r="I187" s="43"/>
      <c r="J187" s="43"/>
      <c r="K187" s="43"/>
      <c r="L187" s="44"/>
      <c r="M187" s="45">
        <f t="shared" si="35"/>
        <v>0</v>
      </c>
    </row>
    <row r="188" spans="1:13" ht="15.75" customHeight="1">
      <c r="A188" s="40" t="s">
        <v>364</v>
      </c>
      <c r="B188" s="50" t="s">
        <v>365</v>
      </c>
      <c r="C188" s="42"/>
      <c r="D188" s="43"/>
      <c r="E188" s="43"/>
      <c r="F188" s="43"/>
      <c r="G188" s="43"/>
      <c r="H188" s="43"/>
      <c r="I188" s="43"/>
      <c r="J188" s="43"/>
      <c r="K188" s="43"/>
      <c r="L188" s="44"/>
      <c r="M188" s="45">
        <f t="shared" si="35"/>
        <v>0</v>
      </c>
    </row>
    <row r="189" spans="1:13" ht="15.75" customHeight="1">
      <c r="A189" s="46" t="s">
        <v>366</v>
      </c>
      <c r="B189" s="47" t="s">
        <v>367</v>
      </c>
      <c r="C189" s="48">
        <f>SUM(C190)</f>
        <v>0</v>
      </c>
      <c r="D189" s="48">
        <f aca="true" t="shared" si="44" ref="D189:L189">SUM(D190)</f>
        <v>0</v>
      </c>
      <c r="E189" s="48">
        <f t="shared" si="44"/>
        <v>0</v>
      </c>
      <c r="F189" s="48">
        <f t="shared" si="44"/>
        <v>0</v>
      </c>
      <c r="G189" s="48">
        <f t="shared" si="44"/>
        <v>0</v>
      </c>
      <c r="H189" s="48">
        <f t="shared" si="44"/>
        <v>0</v>
      </c>
      <c r="I189" s="48">
        <f t="shared" si="44"/>
        <v>0</v>
      </c>
      <c r="J189" s="48">
        <f t="shared" si="44"/>
        <v>0</v>
      </c>
      <c r="K189" s="48">
        <f t="shared" si="44"/>
        <v>0</v>
      </c>
      <c r="L189" s="48">
        <f t="shared" si="44"/>
        <v>0</v>
      </c>
      <c r="M189" s="49">
        <f t="shared" si="35"/>
        <v>0</v>
      </c>
    </row>
    <row r="190" spans="1:13" ht="15.75" customHeight="1">
      <c r="A190" s="40" t="s">
        <v>368</v>
      </c>
      <c r="B190" s="50" t="s">
        <v>367</v>
      </c>
      <c r="C190" s="42"/>
      <c r="D190" s="43"/>
      <c r="E190" s="43"/>
      <c r="F190" s="43"/>
      <c r="G190" s="43"/>
      <c r="H190" s="43"/>
      <c r="I190" s="43"/>
      <c r="J190" s="43"/>
      <c r="K190" s="43"/>
      <c r="L190" s="44"/>
      <c r="M190" s="45">
        <f t="shared" si="35"/>
        <v>0</v>
      </c>
    </row>
    <row r="191" spans="1:13" ht="15.75" customHeight="1">
      <c r="A191" s="46" t="s">
        <v>369</v>
      </c>
      <c r="B191" s="47" t="s">
        <v>370</v>
      </c>
      <c r="C191" s="48">
        <f>SUM(C192)</f>
        <v>0</v>
      </c>
      <c r="D191" s="48">
        <f aca="true" t="shared" si="45" ref="D191:L191">SUM(D192)</f>
        <v>0</v>
      </c>
      <c r="E191" s="48">
        <f t="shared" si="45"/>
        <v>0</v>
      </c>
      <c r="F191" s="48">
        <f t="shared" si="45"/>
        <v>0</v>
      </c>
      <c r="G191" s="48">
        <f t="shared" si="45"/>
        <v>0</v>
      </c>
      <c r="H191" s="48">
        <f t="shared" si="45"/>
        <v>0</v>
      </c>
      <c r="I191" s="48">
        <f t="shared" si="45"/>
        <v>0</v>
      </c>
      <c r="J191" s="48">
        <f t="shared" si="45"/>
        <v>0</v>
      </c>
      <c r="K191" s="48">
        <f t="shared" si="45"/>
        <v>0</v>
      </c>
      <c r="L191" s="48">
        <f t="shared" si="45"/>
        <v>0</v>
      </c>
      <c r="M191" s="49">
        <f t="shared" si="35"/>
        <v>0</v>
      </c>
    </row>
    <row r="192" spans="1:13" ht="15.75" customHeight="1">
      <c r="A192" s="40" t="s">
        <v>371</v>
      </c>
      <c r="B192" s="53" t="s">
        <v>370</v>
      </c>
      <c r="C192" s="42"/>
      <c r="D192" s="43"/>
      <c r="E192" s="43"/>
      <c r="F192" s="43"/>
      <c r="G192" s="43"/>
      <c r="H192" s="43"/>
      <c r="I192" s="43"/>
      <c r="J192" s="43"/>
      <c r="K192" s="43"/>
      <c r="L192" s="44"/>
      <c r="M192" s="45">
        <f t="shared" si="35"/>
        <v>0</v>
      </c>
    </row>
    <row r="193" spans="1:13" ht="15.75" customHeight="1">
      <c r="A193" s="46" t="s">
        <v>372</v>
      </c>
      <c r="B193" s="47" t="s">
        <v>373</v>
      </c>
      <c r="C193" s="48">
        <f>SUM(C194:C202)</f>
        <v>0</v>
      </c>
      <c r="D193" s="48">
        <f aca="true" t="shared" si="46" ref="D193:L193">SUM(D194:D202)</f>
        <v>0</v>
      </c>
      <c r="E193" s="48">
        <f t="shared" si="46"/>
        <v>0</v>
      </c>
      <c r="F193" s="48">
        <f t="shared" si="46"/>
        <v>0</v>
      </c>
      <c r="G193" s="48">
        <f t="shared" si="46"/>
        <v>0</v>
      </c>
      <c r="H193" s="48">
        <f t="shared" si="46"/>
        <v>0</v>
      </c>
      <c r="I193" s="48">
        <f t="shared" si="46"/>
        <v>0</v>
      </c>
      <c r="J193" s="48">
        <f t="shared" si="46"/>
        <v>0</v>
      </c>
      <c r="K193" s="48">
        <f t="shared" si="46"/>
        <v>0</v>
      </c>
      <c r="L193" s="48">
        <f t="shared" si="46"/>
        <v>0</v>
      </c>
      <c r="M193" s="49">
        <f t="shared" si="35"/>
        <v>0</v>
      </c>
    </row>
    <row r="194" spans="1:13" ht="25.5" customHeight="1">
      <c r="A194" s="40" t="s">
        <v>374</v>
      </c>
      <c r="B194" s="50" t="s">
        <v>375</v>
      </c>
      <c r="C194" s="42"/>
      <c r="D194" s="43"/>
      <c r="E194" s="43"/>
      <c r="F194" s="43"/>
      <c r="G194" s="43"/>
      <c r="H194" s="43"/>
      <c r="I194" s="43"/>
      <c r="J194" s="43"/>
      <c r="K194" s="43"/>
      <c r="L194" s="44"/>
      <c r="M194" s="45">
        <f t="shared" si="35"/>
        <v>0</v>
      </c>
    </row>
    <row r="195" spans="1:13" ht="15.75" customHeight="1">
      <c r="A195" s="40" t="s">
        <v>376</v>
      </c>
      <c r="B195" s="50" t="s">
        <v>377</v>
      </c>
      <c r="C195" s="42"/>
      <c r="D195" s="43"/>
      <c r="E195" s="43"/>
      <c r="F195" s="43"/>
      <c r="G195" s="43"/>
      <c r="H195" s="43"/>
      <c r="I195" s="43"/>
      <c r="J195" s="43"/>
      <c r="K195" s="43"/>
      <c r="L195" s="44"/>
      <c r="M195" s="45">
        <f t="shared" si="35"/>
        <v>0</v>
      </c>
    </row>
    <row r="196" spans="1:13" ht="25.5" customHeight="1">
      <c r="A196" s="40" t="s">
        <v>378</v>
      </c>
      <c r="B196" s="50" t="s">
        <v>379</v>
      </c>
      <c r="C196" s="42"/>
      <c r="D196" s="43"/>
      <c r="E196" s="43"/>
      <c r="F196" s="43"/>
      <c r="G196" s="43"/>
      <c r="H196" s="43"/>
      <c r="I196" s="43"/>
      <c r="J196" s="43"/>
      <c r="K196" s="43"/>
      <c r="L196" s="44"/>
      <c r="M196" s="45">
        <f t="shared" si="35"/>
        <v>0</v>
      </c>
    </row>
    <row r="197" spans="1:13" ht="15.75" customHeight="1">
      <c r="A197" s="40" t="s">
        <v>380</v>
      </c>
      <c r="B197" s="50" t="s">
        <v>381</v>
      </c>
      <c r="C197" s="42"/>
      <c r="D197" s="43"/>
      <c r="E197" s="43"/>
      <c r="F197" s="43"/>
      <c r="G197" s="43"/>
      <c r="H197" s="43"/>
      <c r="I197" s="43"/>
      <c r="J197" s="43"/>
      <c r="K197" s="43"/>
      <c r="L197" s="44"/>
      <c r="M197" s="45">
        <f t="shared" si="35"/>
        <v>0</v>
      </c>
    </row>
    <row r="198" spans="1:13" ht="25.5" customHeight="1">
      <c r="A198" s="40" t="s">
        <v>382</v>
      </c>
      <c r="B198" s="50" t="s">
        <v>383</v>
      </c>
      <c r="C198" s="42"/>
      <c r="D198" s="43"/>
      <c r="E198" s="43"/>
      <c r="F198" s="43"/>
      <c r="G198" s="43"/>
      <c r="H198" s="43"/>
      <c r="I198" s="43"/>
      <c r="J198" s="43"/>
      <c r="K198" s="43"/>
      <c r="L198" s="44"/>
      <c r="M198" s="45">
        <f t="shared" si="35"/>
        <v>0</v>
      </c>
    </row>
    <row r="199" spans="1:13" ht="25.5" customHeight="1">
      <c r="A199" s="40" t="s">
        <v>384</v>
      </c>
      <c r="B199" s="50" t="s">
        <v>385</v>
      </c>
      <c r="C199" s="42"/>
      <c r="D199" s="43"/>
      <c r="E199" s="43"/>
      <c r="F199" s="43"/>
      <c r="G199" s="43"/>
      <c r="H199" s="43"/>
      <c r="I199" s="43"/>
      <c r="J199" s="43"/>
      <c r="K199" s="43"/>
      <c r="L199" s="44"/>
      <c r="M199" s="45">
        <f t="shared" si="35"/>
        <v>0</v>
      </c>
    </row>
    <row r="200" spans="1:13" ht="15.75" customHeight="1">
      <c r="A200" s="40" t="s">
        <v>386</v>
      </c>
      <c r="B200" s="50" t="s">
        <v>387</v>
      </c>
      <c r="C200" s="42"/>
      <c r="D200" s="43"/>
      <c r="E200" s="43"/>
      <c r="F200" s="43"/>
      <c r="G200" s="43"/>
      <c r="H200" s="43"/>
      <c r="I200" s="43"/>
      <c r="J200" s="43"/>
      <c r="K200" s="43"/>
      <c r="L200" s="44"/>
      <c r="M200" s="45">
        <f t="shared" si="35"/>
        <v>0</v>
      </c>
    </row>
    <row r="201" spans="1:13" ht="25.5" customHeight="1">
      <c r="A201" s="40" t="s">
        <v>388</v>
      </c>
      <c r="B201" s="50" t="s">
        <v>389</v>
      </c>
      <c r="C201" s="42"/>
      <c r="D201" s="43"/>
      <c r="E201" s="43"/>
      <c r="F201" s="43"/>
      <c r="G201" s="43"/>
      <c r="H201" s="43"/>
      <c r="I201" s="43"/>
      <c r="J201" s="43"/>
      <c r="K201" s="43"/>
      <c r="L201" s="44"/>
      <c r="M201" s="45">
        <f t="shared" si="35"/>
        <v>0</v>
      </c>
    </row>
    <row r="202" spans="1:13" ht="15.75" customHeight="1">
      <c r="A202" s="40" t="s">
        <v>390</v>
      </c>
      <c r="B202" s="50" t="s">
        <v>391</v>
      </c>
      <c r="C202" s="42"/>
      <c r="D202" s="43"/>
      <c r="E202" s="43"/>
      <c r="F202" s="43"/>
      <c r="G202" s="43"/>
      <c r="H202" s="43"/>
      <c r="I202" s="43"/>
      <c r="J202" s="43"/>
      <c r="K202" s="43"/>
      <c r="L202" s="44"/>
      <c r="M202" s="45">
        <f t="shared" si="35"/>
        <v>0</v>
      </c>
    </row>
    <row r="203" spans="1:13" ht="15.75" customHeight="1">
      <c r="A203" s="46" t="s">
        <v>392</v>
      </c>
      <c r="B203" s="47" t="s">
        <v>393</v>
      </c>
      <c r="C203" s="48">
        <f>SUM(C204:C211)</f>
        <v>0</v>
      </c>
      <c r="D203" s="48">
        <f aca="true" t="shared" si="47" ref="D203:L203">SUM(D204:D211)</f>
        <v>0</v>
      </c>
      <c r="E203" s="48">
        <f t="shared" si="47"/>
        <v>0</v>
      </c>
      <c r="F203" s="48">
        <f t="shared" si="47"/>
        <v>0</v>
      </c>
      <c r="G203" s="48">
        <f t="shared" si="47"/>
        <v>0</v>
      </c>
      <c r="H203" s="48">
        <f t="shared" si="47"/>
        <v>0</v>
      </c>
      <c r="I203" s="48">
        <f t="shared" si="47"/>
        <v>0</v>
      </c>
      <c r="J203" s="48">
        <f t="shared" si="47"/>
        <v>0</v>
      </c>
      <c r="K203" s="48">
        <f t="shared" si="47"/>
        <v>0</v>
      </c>
      <c r="L203" s="48">
        <f t="shared" si="47"/>
        <v>0</v>
      </c>
      <c r="M203" s="49">
        <f t="shared" si="35"/>
        <v>0</v>
      </c>
    </row>
    <row r="204" spans="1:13" ht="25.5" customHeight="1">
      <c r="A204" s="40" t="s">
        <v>394</v>
      </c>
      <c r="B204" s="50" t="s">
        <v>395</v>
      </c>
      <c r="C204" s="42"/>
      <c r="D204" s="43"/>
      <c r="E204" s="43"/>
      <c r="F204" s="43"/>
      <c r="G204" s="43"/>
      <c r="H204" s="43"/>
      <c r="I204" s="43"/>
      <c r="J204" s="43"/>
      <c r="K204" s="43"/>
      <c r="L204" s="44"/>
      <c r="M204" s="45">
        <f t="shared" si="35"/>
        <v>0</v>
      </c>
    </row>
    <row r="205" spans="1:13" ht="15.75" customHeight="1">
      <c r="A205" s="40" t="s">
        <v>396</v>
      </c>
      <c r="B205" s="50" t="s">
        <v>397</v>
      </c>
      <c r="C205" s="42"/>
      <c r="D205" s="43"/>
      <c r="E205" s="43"/>
      <c r="F205" s="43"/>
      <c r="G205" s="43"/>
      <c r="H205" s="43"/>
      <c r="I205" s="43"/>
      <c r="J205" s="43"/>
      <c r="K205" s="43"/>
      <c r="L205" s="44"/>
      <c r="M205" s="45">
        <f t="shared" si="35"/>
        <v>0</v>
      </c>
    </row>
    <row r="206" spans="1:13" ht="15.75" customHeight="1">
      <c r="A206" s="40" t="s">
        <v>398</v>
      </c>
      <c r="B206" s="50" t="s">
        <v>399</v>
      </c>
      <c r="C206" s="42"/>
      <c r="D206" s="43"/>
      <c r="E206" s="43"/>
      <c r="F206" s="43"/>
      <c r="G206" s="43"/>
      <c r="H206" s="43"/>
      <c r="I206" s="43"/>
      <c r="J206" s="43"/>
      <c r="K206" s="43"/>
      <c r="L206" s="44"/>
      <c r="M206" s="45">
        <f t="shared" si="35"/>
        <v>0</v>
      </c>
    </row>
    <row r="207" spans="1:13" ht="15.75" customHeight="1">
      <c r="A207" s="40" t="s">
        <v>400</v>
      </c>
      <c r="B207" s="50" t="s">
        <v>401</v>
      </c>
      <c r="C207" s="42"/>
      <c r="D207" s="43"/>
      <c r="E207" s="43"/>
      <c r="F207" s="43"/>
      <c r="G207" s="43"/>
      <c r="H207" s="43"/>
      <c r="I207" s="43"/>
      <c r="J207" s="43"/>
      <c r="K207" s="43"/>
      <c r="L207" s="44"/>
      <c r="M207" s="45">
        <f t="shared" si="35"/>
        <v>0</v>
      </c>
    </row>
    <row r="208" spans="1:13" ht="25.5" customHeight="1">
      <c r="A208" s="40" t="s">
        <v>402</v>
      </c>
      <c r="B208" s="50" t="s">
        <v>403</v>
      </c>
      <c r="C208" s="42"/>
      <c r="D208" s="43"/>
      <c r="E208" s="43"/>
      <c r="F208" s="43"/>
      <c r="G208" s="43"/>
      <c r="H208" s="43"/>
      <c r="I208" s="43"/>
      <c r="J208" s="43"/>
      <c r="K208" s="43"/>
      <c r="L208" s="44"/>
      <c r="M208" s="45">
        <f t="shared" si="35"/>
        <v>0</v>
      </c>
    </row>
    <row r="209" spans="1:13" ht="15.75" customHeight="1">
      <c r="A209" s="40" t="s">
        <v>404</v>
      </c>
      <c r="B209" s="50" t="s">
        <v>405</v>
      </c>
      <c r="C209" s="42"/>
      <c r="D209" s="43"/>
      <c r="E209" s="43"/>
      <c r="F209" s="43"/>
      <c r="G209" s="43"/>
      <c r="H209" s="43"/>
      <c r="I209" s="43"/>
      <c r="J209" s="43"/>
      <c r="K209" s="43"/>
      <c r="L209" s="44"/>
      <c r="M209" s="45">
        <f t="shared" si="35"/>
        <v>0</v>
      </c>
    </row>
    <row r="210" spans="1:13" ht="15.75" customHeight="1">
      <c r="A210" s="56" t="s">
        <v>406</v>
      </c>
      <c r="B210" s="57" t="s">
        <v>407</v>
      </c>
      <c r="C210" s="58"/>
      <c r="D210" s="59"/>
      <c r="E210" s="59"/>
      <c r="F210" s="59"/>
      <c r="G210" s="59"/>
      <c r="H210" s="59"/>
      <c r="I210" s="59"/>
      <c r="J210" s="59"/>
      <c r="K210" s="59"/>
      <c r="L210" s="60"/>
      <c r="M210" s="61">
        <f>SUM(C210:L210)</f>
        <v>0</v>
      </c>
    </row>
    <row r="211" spans="1:13" ht="15.75" customHeight="1">
      <c r="A211" s="62" t="s">
        <v>408</v>
      </c>
      <c r="B211" s="50" t="s">
        <v>409</v>
      </c>
      <c r="C211" s="42"/>
      <c r="D211" s="43"/>
      <c r="E211" s="43"/>
      <c r="F211" s="43"/>
      <c r="G211" s="43"/>
      <c r="H211" s="43"/>
      <c r="I211" s="43"/>
      <c r="J211" s="43"/>
      <c r="K211" s="43"/>
      <c r="L211" s="44"/>
      <c r="M211" s="45">
        <f>SUM(C211:L211)</f>
        <v>0</v>
      </c>
    </row>
    <row r="212" spans="1:13" ht="38.25" customHeight="1">
      <c r="A212" s="46" t="s">
        <v>410</v>
      </c>
      <c r="B212" s="47" t="s">
        <v>411</v>
      </c>
      <c r="C212" s="48">
        <f>SUM(C213)</f>
        <v>0</v>
      </c>
      <c r="D212" s="48">
        <f aca="true" t="shared" si="48" ref="D212:L212">SUM(D213)</f>
        <v>0</v>
      </c>
      <c r="E212" s="48">
        <f t="shared" si="48"/>
        <v>0</v>
      </c>
      <c r="F212" s="48">
        <f t="shared" si="48"/>
        <v>0</v>
      </c>
      <c r="G212" s="48">
        <f t="shared" si="48"/>
        <v>0</v>
      </c>
      <c r="H212" s="48">
        <f t="shared" si="48"/>
        <v>0</v>
      </c>
      <c r="I212" s="48">
        <f t="shared" si="48"/>
        <v>0</v>
      </c>
      <c r="J212" s="48">
        <f t="shared" si="48"/>
        <v>0</v>
      </c>
      <c r="K212" s="48">
        <f t="shared" si="48"/>
        <v>0</v>
      </c>
      <c r="L212" s="48">
        <f t="shared" si="48"/>
        <v>0</v>
      </c>
      <c r="M212" s="49">
        <f>SUM(C212:L212)</f>
        <v>0</v>
      </c>
    </row>
    <row r="213" spans="1:13" ht="39" customHeight="1">
      <c r="A213" s="62" t="s">
        <v>412</v>
      </c>
      <c r="B213" s="53" t="s">
        <v>411</v>
      </c>
      <c r="C213" s="42"/>
      <c r="D213" s="43"/>
      <c r="E213" s="43"/>
      <c r="F213" s="43"/>
      <c r="G213" s="43"/>
      <c r="H213" s="43"/>
      <c r="I213" s="43"/>
      <c r="J213" s="43"/>
      <c r="K213" s="43"/>
      <c r="L213" s="44"/>
      <c r="M213" s="45">
        <f>SUM(C213:L213)</f>
        <v>0</v>
      </c>
    </row>
    <row r="214" spans="1:13" ht="15.75" customHeight="1">
      <c r="A214" s="63"/>
      <c r="B214" s="64" t="s">
        <v>413</v>
      </c>
      <c r="C214" s="65">
        <f>SUM(C16+C18+C22+C24+C29+C31+C33+C35+C37+C45+C51+C60+C68+C71+C81+C85+C87+C89+C93+C95+C105+C112+C114+C118+C121+C124+C127+C130+C133+C136+C139+C142+C145+C155+C158+C162+C164+C167+C169+C171+C181+C189+C191+C193+C203+C212)</f>
        <v>11320125</v>
      </c>
      <c r="D214" s="65">
        <f aca="true" t="shared" si="49" ref="D214:L214">SUM(D16+D18+D22+D24+D29+D31+D33+D35+D37+D45+D51+D60+D68+D71+D81+D85+D87+D89+D93+D95+D105+D112+D114+D118+D121+D124+D127+D130+D133+D136+D139+D142+D145+D155+D158+D162+D164+D167+D169+D171+D181+D189+D191+D193+D203+D212)</f>
        <v>198000</v>
      </c>
      <c r="E214" s="65">
        <f t="shared" si="49"/>
        <v>0</v>
      </c>
      <c r="F214" s="65">
        <f t="shared" si="49"/>
        <v>240000</v>
      </c>
      <c r="G214" s="65">
        <f t="shared" si="49"/>
        <v>180000</v>
      </c>
      <c r="H214" s="65">
        <f t="shared" si="49"/>
        <v>0</v>
      </c>
      <c r="I214" s="65">
        <f t="shared" si="49"/>
        <v>0</v>
      </c>
      <c r="J214" s="65">
        <f t="shared" si="49"/>
        <v>0</v>
      </c>
      <c r="K214" s="65">
        <f t="shared" si="49"/>
        <v>0</v>
      </c>
      <c r="L214" s="65">
        <f t="shared" si="49"/>
        <v>0</v>
      </c>
      <c r="M214" s="66">
        <f>SUM(C214:L214)</f>
        <v>11938125</v>
      </c>
    </row>
    <row r="215" spans="1:13" ht="15.75" customHeight="1">
      <c r="A215" s="7"/>
      <c r="B215" s="8"/>
      <c r="L215" s="67"/>
      <c r="M215" s="68"/>
    </row>
    <row r="216" spans="1:13" ht="15.75" customHeight="1">
      <c r="A216" s="17"/>
      <c r="B216" s="18"/>
      <c r="C216" s="69"/>
      <c r="D216" s="69"/>
      <c r="E216" s="70"/>
      <c r="F216" s="70"/>
      <c r="G216" s="70"/>
      <c r="H216" s="70"/>
      <c r="I216" s="70"/>
      <c r="J216" s="70"/>
      <c r="K216" s="70"/>
      <c r="L216" s="70"/>
      <c r="M216" s="71"/>
    </row>
    <row r="217" spans="1:16" ht="15" customHeight="1">
      <c r="A217" s="72" t="s">
        <v>6</v>
      </c>
      <c r="B217" s="73" t="s">
        <v>414</v>
      </c>
      <c r="C217" s="139" t="s">
        <v>531</v>
      </c>
      <c r="D217" s="139"/>
      <c r="E217" s="74"/>
      <c r="F217" s="74"/>
      <c r="G217" s="74"/>
      <c r="H217" s="74"/>
      <c r="I217" s="74"/>
      <c r="J217" s="74"/>
      <c r="K217" s="74"/>
      <c r="L217" s="74"/>
      <c r="M217" s="75"/>
      <c r="N217" s="76"/>
      <c r="O217" s="76"/>
      <c r="P217" s="76"/>
    </row>
    <row r="218" spans="1:16" s="35" customFormat="1" ht="15.75" customHeight="1">
      <c r="A218" s="77" t="s">
        <v>19</v>
      </c>
      <c r="B218" s="78" t="s">
        <v>20</v>
      </c>
      <c r="C218" s="140" t="s">
        <v>21</v>
      </c>
      <c r="D218" s="140"/>
      <c r="E218" s="74"/>
      <c r="F218" s="74"/>
      <c r="G218" s="74"/>
      <c r="H218" s="74"/>
      <c r="I218" s="74"/>
      <c r="J218" s="74"/>
      <c r="K218" s="74"/>
      <c r="L218" s="74"/>
      <c r="M218" s="75"/>
      <c r="N218" s="79"/>
      <c r="O218" s="79"/>
      <c r="P218" s="79"/>
    </row>
    <row r="219" spans="1:16" ht="15.75" customHeight="1">
      <c r="A219" s="80" t="s">
        <v>415</v>
      </c>
      <c r="B219" s="81" t="s">
        <v>8</v>
      </c>
      <c r="C219" s="141">
        <f>C214</f>
        <v>11320125</v>
      </c>
      <c r="D219" s="141"/>
      <c r="E219" s="70"/>
      <c r="F219" s="70"/>
      <c r="G219" s="70"/>
      <c r="H219" s="70"/>
      <c r="I219" s="70"/>
      <c r="J219" s="70"/>
      <c r="K219" s="70"/>
      <c r="L219" s="70"/>
      <c r="M219" s="71"/>
      <c r="N219" s="76"/>
      <c r="O219" s="76"/>
      <c r="P219" s="76"/>
    </row>
    <row r="220" spans="1:16" ht="15.75" customHeight="1">
      <c r="A220" s="82" t="s">
        <v>416</v>
      </c>
      <c r="B220" s="83" t="s">
        <v>417</v>
      </c>
      <c r="C220" s="142" t="s">
        <v>528</v>
      </c>
      <c r="D220" s="142"/>
      <c r="E220" s="70"/>
      <c r="F220" s="70"/>
      <c r="G220" s="70"/>
      <c r="H220" s="70"/>
      <c r="I220" s="70"/>
      <c r="J220" s="70"/>
      <c r="K220" s="70"/>
      <c r="L220" s="70"/>
      <c r="M220" s="71"/>
      <c r="N220" s="76"/>
      <c r="O220" s="76"/>
      <c r="P220" s="76"/>
    </row>
    <row r="221" spans="1:16" ht="15.75" customHeight="1">
      <c r="A221" s="82" t="s">
        <v>418</v>
      </c>
      <c r="B221" s="83" t="s">
        <v>11</v>
      </c>
      <c r="C221" s="142">
        <v>240000</v>
      </c>
      <c r="D221" s="142"/>
      <c r="E221" s="70"/>
      <c r="F221" s="70"/>
      <c r="G221" s="70"/>
      <c r="H221" s="70"/>
      <c r="I221" s="70"/>
      <c r="J221" s="70"/>
      <c r="K221" s="70"/>
      <c r="L221" s="70"/>
      <c r="M221" s="71"/>
      <c r="N221" s="76"/>
      <c r="O221" s="76"/>
      <c r="P221" s="76"/>
    </row>
    <row r="222" spans="1:16" ht="15.75" customHeight="1">
      <c r="A222" s="82" t="s">
        <v>419</v>
      </c>
      <c r="B222" s="83" t="s">
        <v>420</v>
      </c>
      <c r="C222" s="142">
        <v>180000</v>
      </c>
      <c r="D222" s="142"/>
      <c r="E222" s="70"/>
      <c r="F222" s="70"/>
      <c r="G222" s="70"/>
      <c r="H222" s="70"/>
      <c r="I222" s="70"/>
      <c r="J222" s="70"/>
      <c r="K222" s="70"/>
      <c r="L222" s="70"/>
      <c r="M222" s="71"/>
      <c r="N222" s="76"/>
      <c r="O222" s="76"/>
      <c r="P222" s="76"/>
    </row>
    <row r="223" spans="1:16" ht="15.75" customHeight="1">
      <c r="A223" s="82" t="s">
        <v>421</v>
      </c>
      <c r="B223" s="83" t="s">
        <v>422</v>
      </c>
      <c r="C223" s="142">
        <f>D214</f>
        <v>198000</v>
      </c>
      <c r="D223" s="142"/>
      <c r="E223" s="70"/>
      <c r="F223" s="70"/>
      <c r="G223" s="70"/>
      <c r="H223" s="70"/>
      <c r="I223" s="70"/>
      <c r="J223" s="70"/>
      <c r="K223" s="70"/>
      <c r="L223" s="70"/>
      <c r="M223" s="71"/>
      <c r="N223" s="76"/>
      <c r="O223" s="76"/>
      <c r="P223" s="76"/>
    </row>
    <row r="224" spans="1:16" ht="15.75" customHeight="1">
      <c r="A224" s="82" t="s">
        <v>423</v>
      </c>
      <c r="B224" s="83" t="s">
        <v>14</v>
      </c>
      <c r="C224" s="142"/>
      <c r="D224" s="142"/>
      <c r="E224" s="70"/>
      <c r="F224" s="70"/>
      <c r="G224" s="70"/>
      <c r="H224" s="70"/>
      <c r="I224" s="70"/>
      <c r="J224" s="70"/>
      <c r="K224" s="70"/>
      <c r="L224" s="70"/>
      <c r="M224" s="71"/>
      <c r="N224" s="76"/>
      <c r="O224" s="76"/>
      <c r="P224" s="76"/>
    </row>
    <row r="225" spans="1:16" ht="15.75" customHeight="1">
      <c r="A225" s="82" t="s">
        <v>424</v>
      </c>
      <c r="B225" s="83" t="s">
        <v>425</v>
      </c>
      <c r="C225" s="142"/>
      <c r="D225" s="142"/>
      <c r="E225" s="84"/>
      <c r="F225" s="84"/>
      <c r="G225" s="84"/>
      <c r="H225" s="84"/>
      <c r="I225" s="84"/>
      <c r="J225" s="84"/>
      <c r="K225" s="84"/>
      <c r="L225" s="84"/>
      <c r="M225" s="85"/>
      <c r="N225" s="76"/>
      <c r="O225" s="76"/>
      <c r="P225" s="76"/>
    </row>
    <row r="226" spans="1:16" ht="15.75" customHeight="1">
      <c r="A226" s="82" t="s">
        <v>426</v>
      </c>
      <c r="B226" s="83" t="s">
        <v>427</v>
      </c>
      <c r="C226" s="142"/>
      <c r="D226" s="142"/>
      <c r="E226" s="70"/>
      <c r="F226" s="70"/>
      <c r="G226" s="70"/>
      <c r="H226" s="70"/>
      <c r="I226" s="70"/>
      <c r="J226" s="70"/>
      <c r="K226" s="70"/>
      <c r="L226" s="70"/>
      <c r="M226" s="71"/>
      <c r="N226" s="76"/>
      <c r="O226" s="76"/>
      <c r="P226" s="76"/>
    </row>
    <row r="227" spans="1:16" ht="15.75" customHeight="1">
      <c r="A227" s="82" t="s">
        <v>428</v>
      </c>
      <c r="B227" s="83" t="s">
        <v>429</v>
      </c>
      <c r="C227" s="142"/>
      <c r="D227" s="142"/>
      <c r="E227" s="70"/>
      <c r="F227" s="70"/>
      <c r="G227" s="70"/>
      <c r="H227" s="70"/>
      <c r="I227" s="70"/>
      <c r="J227" s="70"/>
      <c r="K227" s="70"/>
      <c r="L227" s="70"/>
      <c r="M227" s="71"/>
      <c r="N227" s="76"/>
      <c r="O227" s="76"/>
      <c r="P227" s="76"/>
    </row>
    <row r="228" spans="1:16" ht="15.75" customHeight="1">
      <c r="A228" s="86" t="s">
        <v>430</v>
      </c>
      <c r="B228" s="87" t="s">
        <v>431</v>
      </c>
      <c r="C228" s="142"/>
      <c r="D228" s="142"/>
      <c r="E228" s="70"/>
      <c r="F228" s="70"/>
      <c r="G228" s="70"/>
      <c r="H228" s="70"/>
      <c r="I228" s="70"/>
      <c r="J228" s="70"/>
      <c r="K228" s="70"/>
      <c r="L228" s="70"/>
      <c r="M228" s="71"/>
      <c r="N228" s="76"/>
      <c r="O228" s="76"/>
      <c r="P228" s="76"/>
    </row>
    <row r="229" spans="1:17" ht="15.75" customHeight="1">
      <c r="A229" s="88"/>
      <c r="B229" s="89" t="s">
        <v>432</v>
      </c>
      <c r="C229" s="143">
        <f>SUM(C219:D228)</f>
        <v>11938125</v>
      </c>
      <c r="D229" s="143"/>
      <c r="E229" s="84"/>
      <c r="F229" s="84"/>
      <c r="G229" s="84"/>
      <c r="H229" s="84"/>
      <c r="I229" s="84"/>
      <c r="J229" s="84"/>
      <c r="K229" s="84"/>
      <c r="L229" s="84"/>
      <c r="M229" s="85"/>
      <c r="N229" s="14"/>
      <c r="O229" s="14"/>
      <c r="P229" s="14"/>
      <c r="Q229" s="90"/>
    </row>
    <row r="230" spans="1:16" ht="15.75" customHeight="1">
      <c r="A230" s="91"/>
      <c r="B230" s="8"/>
      <c r="E230" s="70"/>
      <c r="F230" s="70"/>
      <c r="G230" s="70"/>
      <c r="H230" s="70"/>
      <c r="I230" s="70"/>
      <c r="J230" s="70"/>
      <c r="K230" s="70"/>
      <c r="L230" s="70"/>
      <c r="M230" s="71"/>
      <c r="N230" s="76"/>
      <c r="O230" s="76"/>
      <c r="P230" s="76"/>
    </row>
  </sheetData>
  <sheetProtection selectLockedCells="1" selectUnlockedCells="1"/>
  <mergeCells count="24">
    <mergeCell ref="C227:D227"/>
    <mergeCell ref="C228:D228"/>
    <mergeCell ref="C229:D229"/>
    <mergeCell ref="C223:D223"/>
    <mergeCell ref="C224:D224"/>
    <mergeCell ref="C225:D225"/>
    <mergeCell ref="C226:D226"/>
    <mergeCell ref="C219:D219"/>
    <mergeCell ref="C220:D220"/>
    <mergeCell ref="C221:D221"/>
    <mergeCell ref="C222:D222"/>
    <mergeCell ref="A11:E11"/>
    <mergeCell ref="C13:M13"/>
    <mergeCell ref="C217:D217"/>
    <mergeCell ref="C218:D218"/>
    <mergeCell ref="A8:B8"/>
    <mergeCell ref="A9:E9"/>
    <mergeCell ref="J9:K9"/>
    <mergeCell ref="A10:E10"/>
    <mergeCell ref="J10:K10"/>
    <mergeCell ref="A2:M2"/>
    <mergeCell ref="A3:M3"/>
    <mergeCell ref="A4:M4"/>
    <mergeCell ref="A6:M6"/>
  </mergeCells>
  <dataValidations count="2">
    <dataValidation operator="greaterThan" allowBlank="1" showErrorMessage="1" sqref="C16:L16 C214:L214">
      <formula1>0</formula1>
    </dataValidation>
    <dataValidation type="whole" operator="greaterThan" allowBlank="1" showErrorMessage="1" sqref="M16:M214 C17:M213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zoomScale="80" zoomScaleNormal="80" zoomScaleSheetLayoutView="75" workbookViewId="0" topLeftCell="B1">
      <pane xSplit="2" ySplit="13" topLeftCell="D14" activePane="bottomRight" state="frozen"/>
      <selection pane="topLeft" activeCell="B1" sqref="B1"/>
      <selection pane="topRight" activeCell="D1" sqref="D1"/>
      <selection pane="bottomLeft" activeCell="B39" sqref="B39"/>
      <selection pane="bottomRight" activeCell="C43" sqref="C43"/>
    </sheetView>
  </sheetViews>
  <sheetFormatPr defaultColWidth="9.140625" defaultRowHeight="14.25" customHeight="1"/>
  <cols>
    <col min="1" max="2" width="8.140625" style="2" customWidth="1"/>
    <col min="3" max="3" width="50.57421875" style="2" customWidth="1"/>
    <col min="4" max="4" width="18.140625" style="3" customWidth="1"/>
    <col min="5" max="5" width="17.00390625" style="3" customWidth="1"/>
    <col min="6" max="6" width="17.140625" style="3" customWidth="1"/>
    <col min="7" max="7" width="16.00390625" style="3" customWidth="1"/>
    <col min="8" max="8" width="15.421875" style="3" customWidth="1"/>
    <col min="9" max="9" width="15.57421875" style="3" customWidth="1"/>
    <col min="10" max="10" width="15.7109375" style="3" customWidth="1"/>
    <col min="11" max="11" width="16.57421875" style="3" customWidth="1"/>
    <col min="12" max="12" width="16.00390625" style="3" customWidth="1"/>
    <col min="13" max="13" width="17.140625" style="3" customWidth="1"/>
    <col min="14" max="14" width="15.8515625" style="3" customWidth="1"/>
    <col min="15" max="15" width="14.8515625" style="5" customWidth="1"/>
    <col min="16" max="16384" width="0" style="5" hidden="1" customWidth="1"/>
  </cols>
  <sheetData>
    <row r="1" spans="1:2" ht="14.25" customHeight="1">
      <c r="A1" s="1"/>
      <c r="B1" s="1"/>
    </row>
    <row r="2" spans="1:15" ht="14.25" customHeight="1">
      <c r="A2" s="133" t="s">
        <v>523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6"/>
    </row>
    <row r="3" spans="1:15" ht="14.25" customHeight="1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6"/>
    </row>
    <row r="4" spans="1:15" ht="14.25" customHeight="1">
      <c r="A4" s="133" t="s">
        <v>524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6"/>
    </row>
    <row r="5" spans="1:14" ht="12.75" customHeigh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2.75" customHeight="1">
      <c r="A6" s="134" t="s">
        <v>532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12.75" customHeight="1">
      <c r="A7" s="8"/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9" ht="15.75" customHeight="1">
      <c r="A8" s="144" t="s">
        <v>1</v>
      </c>
      <c r="B8" s="144"/>
      <c r="C8" s="144"/>
      <c r="D8" s="144"/>
      <c r="E8" s="144"/>
      <c r="F8" s="144"/>
      <c r="G8" s="12"/>
      <c r="H8" s="12"/>
      <c r="I8" s="12"/>
      <c r="J8" s="12"/>
      <c r="K8" s="136" t="s">
        <v>2</v>
      </c>
      <c r="L8" s="136"/>
      <c r="M8" s="12"/>
      <c r="N8" s="12"/>
      <c r="O8" s="14"/>
      <c r="P8" s="14"/>
      <c r="Q8" s="14"/>
      <c r="R8" s="14"/>
      <c r="S8" s="14"/>
    </row>
    <row r="9" spans="1:19" ht="15.75" customHeight="1">
      <c r="A9" s="145" t="s">
        <v>527</v>
      </c>
      <c r="B9" s="145"/>
      <c r="C9" s="145"/>
      <c r="D9" s="145"/>
      <c r="E9" s="145"/>
      <c r="F9" s="145"/>
      <c r="G9" s="15"/>
      <c r="H9" s="15"/>
      <c r="I9" s="15"/>
      <c r="J9" s="15"/>
      <c r="K9" s="137" t="s">
        <v>4</v>
      </c>
      <c r="L9" s="137"/>
      <c r="M9" s="15"/>
      <c r="N9" s="15"/>
      <c r="O9" s="14"/>
      <c r="P9" s="14"/>
      <c r="Q9" s="14"/>
      <c r="R9" s="14"/>
      <c r="S9" s="14"/>
    </row>
    <row r="10" spans="1:19" ht="15.75" customHeight="1">
      <c r="A10" s="145" t="s">
        <v>28</v>
      </c>
      <c r="B10" s="145"/>
      <c r="C10" s="145"/>
      <c r="D10" s="145"/>
      <c r="E10" s="145"/>
      <c r="F10" s="145"/>
      <c r="G10" s="15"/>
      <c r="H10" s="15"/>
      <c r="I10" s="15"/>
      <c r="J10" s="15"/>
      <c r="K10" s="15"/>
      <c r="L10" s="15"/>
      <c r="M10" s="15"/>
      <c r="N10" s="15"/>
      <c r="O10" s="14"/>
      <c r="P10" s="14"/>
      <c r="Q10" s="14"/>
      <c r="R10" s="14"/>
      <c r="S10" s="14"/>
    </row>
    <row r="11" spans="1:14" ht="13.5" customHeight="1">
      <c r="A11" s="135"/>
      <c r="B11" s="135"/>
      <c r="C11" s="135"/>
      <c r="D11" s="9"/>
      <c r="E11" s="9"/>
      <c r="F11" s="92"/>
      <c r="G11" s="9"/>
      <c r="H11" s="9"/>
      <c r="I11" s="9"/>
      <c r="J11" s="9"/>
      <c r="K11" s="9"/>
      <c r="L11" s="9"/>
      <c r="M11" s="9"/>
      <c r="N11" s="9"/>
    </row>
    <row r="12" spans="1:14" s="28" customFormat="1" ht="92.25" customHeight="1">
      <c r="A12" s="93" t="s">
        <v>6</v>
      </c>
      <c r="B12" s="93" t="s">
        <v>6</v>
      </c>
      <c r="C12" s="94" t="s">
        <v>7</v>
      </c>
      <c r="D12" s="95" t="s">
        <v>8</v>
      </c>
      <c r="E12" s="96" t="s">
        <v>9</v>
      </c>
      <c r="F12" s="94" t="s">
        <v>10</v>
      </c>
      <c r="G12" s="97" t="s">
        <v>11</v>
      </c>
      <c r="H12" s="94" t="s">
        <v>12</v>
      </c>
      <c r="I12" s="96" t="s">
        <v>433</v>
      </c>
      <c r="J12" s="94" t="s">
        <v>14</v>
      </c>
      <c r="K12" s="94" t="s">
        <v>15</v>
      </c>
      <c r="L12" s="94" t="s">
        <v>16</v>
      </c>
      <c r="M12" s="94" t="s">
        <v>434</v>
      </c>
      <c r="N12" s="98" t="s">
        <v>435</v>
      </c>
    </row>
    <row r="13" spans="1:14" s="35" customFormat="1" ht="18" customHeight="1">
      <c r="A13" s="99" t="s">
        <v>19</v>
      </c>
      <c r="B13" s="99" t="s">
        <v>19</v>
      </c>
      <c r="C13" s="25" t="s">
        <v>20</v>
      </c>
      <c r="D13" s="100" t="s">
        <v>21</v>
      </c>
      <c r="E13" s="101" t="s">
        <v>22</v>
      </c>
      <c r="F13" s="25" t="s">
        <v>23</v>
      </c>
      <c r="G13" s="101" t="s">
        <v>24</v>
      </c>
      <c r="H13" s="25" t="s">
        <v>25</v>
      </c>
      <c r="I13" s="101" t="s">
        <v>26</v>
      </c>
      <c r="J13" s="25" t="s">
        <v>27</v>
      </c>
      <c r="K13" s="101" t="s">
        <v>28</v>
      </c>
      <c r="L13" s="25" t="s">
        <v>29</v>
      </c>
      <c r="M13" s="25" t="s">
        <v>30</v>
      </c>
      <c r="N13" s="102" t="s">
        <v>31</v>
      </c>
    </row>
    <row r="14" spans="1:14" s="106" customFormat="1" ht="16.5" customHeight="1">
      <c r="A14" s="103" t="s">
        <v>436</v>
      </c>
      <c r="B14" s="103" t="s">
        <v>436</v>
      </c>
      <c r="C14" s="47" t="s">
        <v>437</v>
      </c>
      <c r="D14" s="104">
        <f>SUM(D15:D18)</f>
        <v>0</v>
      </c>
      <c r="E14" s="104">
        <f aca="true" t="shared" si="0" ref="E14:M14">SUM(E15:E18)</f>
        <v>0</v>
      </c>
      <c r="F14" s="104">
        <f t="shared" si="0"/>
        <v>0</v>
      </c>
      <c r="G14" s="104">
        <f t="shared" si="0"/>
        <v>0</v>
      </c>
      <c r="H14" s="104">
        <f t="shared" si="0"/>
        <v>0</v>
      </c>
      <c r="I14" s="104">
        <f t="shared" si="0"/>
        <v>0</v>
      </c>
      <c r="J14" s="104">
        <f t="shared" si="0"/>
        <v>0</v>
      </c>
      <c r="K14" s="104">
        <f t="shared" si="0"/>
        <v>0</v>
      </c>
      <c r="L14" s="104">
        <f t="shared" si="0"/>
        <v>0</v>
      </c>
      <c r="M14" s="104">
        <f t="shared" si="0"/>
        <v>0</v>
      </c>
      <c r="N14" s="105">
        <f>SUM(D14:M14)</f>
        <v>0</v>
      </c>
    </row>
    <row r="15" spans="1:14" s="106" customFormat="1" ht="16.5" customHeight="1">
      <c r="A15" s="107" t="s">
        <v>438</v>
      </c>
      <c r="B15" s="107" t="s">
        <v>438</v>
      </c>
      <c r="C15" s="108" t="s">
        <v>439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5">
        <f aca="true" t="shared" si="1" ref="N15:N53">SUM(D15:M15)</f>
        <v>0</v>
      </c>
    </row>
    <row r="16" spans="1:14" s="106" customFormat="1" ht="16.5" customHeight="1">
      <c r="A16" s="107" t="s">
        <v>440</v>
      </c>
      <c r="B16" s="107" t="s">
        <v>440</v>
      </c>
      <c r="C16" s="108" t="s">
        <v>441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5">
        <f t="shared" si="1"/>
        <v>0</v>
      </c>
    </row>
    <row r="17" spans="1:14" s="106" customFormat="1" ht="16.5" customHeight="1">
      <c r="A17" s="107" t="s">
        <v>442</v>
      </c>
      <c r="B17" s="107" t="s">
        <v>442</v>
      </c>
      <c r="C17" s="108" t="s">
        <v>443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5">
        <f t="shared" si="1"/>
        <v>0</v>
      </c>
    </row>
    <row r="18" spans="1:14" s="106" customFormat="1" ht="16.5" customHeight="1">
      <c r="A18" s="107" t="s">
        <v>444</v>
      </c>
      <c r="B18" s="107" t="s">
        <v>444</v>
      </c>
      <c r="C18" s="108" t="s">
        <v>445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5">
        <f t="shared" si="1"/>
        <v>0</v>
      </c>
    </row>
    <row r="19" spans="1:14" s="106" customFormat="1" ht="16.5" customHeight="1">
      <c r="A19" s="103" t="s">
        <v>446</v>
      </c>
      <c r="B19" s="103" t="s">
        <v>446</v>
      </c>
      <c r="C19" s="47" t="s">
        <v>447</v>
      </c>
      <c r="D19" s="104">
        <f>SUM(D20:D28)</f>
        <v>100000</v>
      </c>
      <c r="E19" s="104">
        <f aca="true" t="shared" si="2" ref="E19:M19">SUM(E20:E28)</f>
        <v>0</v>
      </c>
      <c r="F19" s="104">
        <f t="shared" si="2"/>
        <v>0</v>
      </c>
      <c r="G19" s="104">
        <f t="shared" si="2"/>
        <v>300000</v>
      </c>
      <c r="H19" s="104">
        <f t="shared" si="2"/>
        <v>100000</v>
      </c>
      <c r="I19" s="104">
        <f t="shared" si="2"/>
        <v>0</v>
      </c>
      <c r="J19" s="104">
        <f t="shared" si="2"/>
        <v>0</v>
      </c>
      <c r="K19" s="104">
        <f t="shared" si="2"/>
        <v>0</v>
      </c>
      <c r="L19" s="104">
        <f t="shared" si="2"/>
        <v>0</v>
      </c>
      <c r="M19" s="104">
        <f t="shared" si="2"/>
        <v>0</v>
      </c>
      <c r="N19" s="105">
        <f t="shared" si="1"/>
        <v>500000</v>
      </c>
    </row>
    <row r="20" spans="1:14" s="106" customFormat="1" ht="16.5" customHeight="1">
      <c r="A20" s="107" t="s">
        <v>448</v>
      </c>
      <c r="B20" s="107" t="s">
        <v>448</v>
      </c>
      <c r="C20" s="108" t="s">
        <v>449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5">
        <f t="shared" si="1"/>
        <v>0</v>
      </c>
    </row>
    <row r="21" spans="1:14" s="106" customFormat="1" ht="16.5" customHeight="1">
      <c r="A21" s="107" t="s">
        <v>450</v>
      </c>
      <c r="B21" s="107" t="s">
        <v>450</v>
      </c>
      <c r="C21" s="108" t="s">
        <v>451</v>
      </c>
      <c r="D21" s="109">
        <v>100000</v>
      </c>
      <c r="E21" s="109"/>
      <c r="F21" s="109"/>
      <c r="G21" s="109">
        <v>300000</v>
      </c>
      <c r="H21" s="109">
        <v>100000</v>
      </c>
      <c r="I21" s="109"/>
      <c r="J21" s="109"/>
      <c r="K21" s="109"/>
      <c r="L21" s="109"/>
      <c r="M21" s="109"/>
      <c r="N21" s="105">
        <f t="shared" si="1"/>
        <v>500000</v>
      </c>
    </row>
    <row r="22" spans="1:14" s="106" customFormat="1" ht="16.5" customHeight="1">
      <c r="A22" s="107" t="s">
        <v>452</v>
      </c>
      <c r="B22" s="107" t="s">
        <v>452</v>
      </c>
      <c r="C22" s="108" t="s">
        <v>453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5">
        <f t="shared" si="1"/>
        <v>0</v>
      </c>
    </row>
    <row r="23" spans="1:14" s="106" customFormat="1" ht="16.5" customHeight="1">
      <c r="A23" s="107" t="s">
        <v>454</v>
      </c>
      <c r="B23" s="107" t="s">
        <v>454</v>
      </c>
      <c r="C23" s="108" t="s">
        <v>455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5">
        <f t="shared" si="1"/>
        <v>0</v>
      </c>
    </row>
    <row r="24" spans="1:14" s="106" customFormat="1" ht="16.5" customHeight="1">
      <c r="A24" s="107" t="s">
        <v>456</v>
      </c>
      <c r="B24" s="107" t="s">
        <v>456</v>
      </c>
      <c r="C24" s="108" t="s">
        <v>457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5">
        <f t="shared" si="1"/>
        <v>0</v>
      </c>
    </row>
    <row r="25" spans="1:14" s="106" customFormat="1" ht="16.5" customHeight="1">
      <c r="A25" s="107" t="s">
        <v>458</v>
      </c>
      <c r="B25" s="107" t="s">
        <v>458</v>
      </c>
      <c r="C25" s="108" t="s">
        <v>459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5">
        <f t="shared" si="1"/>
        <v>0</v>
      </c>
    </row>
    <row r="26" spans="1:14" s="106" customFormat="1" ht="16.5" customHeight="1">
      <c r="A26" s="107" t="s">
        <v>460</v>
      </c>
      <c r="B26" s="107" t="s">
        <v>460</v>
      </c>
      <c r="C26" s="108" t="s">
        <v>461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5">
        <f t="shared" si="1"/>
        <v>0</v>
      </c>
    </row>
    <row r="27" spans="1:14" s="106" customFormat="1" ht="16.5" customHeight="1">
      <c r="A27" s="107" t="s">
        <v>462</v>
      </c>
      <c r="B27" s="107" t="s">
        <v>462</v>
      </c>
      <c r="C27" s="108" t="s">
        <v>463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5">
        <f t="shared" si="1"/>
        <v>0</v>
      </c>
    </row>
    <row r="28" spans="1:14" s="106" customFormat="1" ht="30" customHeight="1">
      <c r="A28" s="107" t="s">
        <v>464</v>
      </c>
      <c r="B28" s="107" t="s">
        <v>464</v>
      </c>
      <c r="C28" s="108" t="s">
        <v>465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5">
        <f t="shared" si="1"/>
        <v>0</v>
      </c>
    </row>
    <row r="29" spans="1:14" s="106" customFormat="1" ht="16.5" customHeight="1">
      <c r="A29" s="103" t="s">
        <v>466</v>
      </c>
      <c r="B29" s="103" t="s">
        <v>466</v>
      </c>
      <c r="C29" s="47" t="s">
        <v>467</v>
      </c>
      <c r="D29" s="104">
        <f>SUM(D30)</f>
        <v>0</v>
      </c>
      <c r="E29" s="104">
        <f aca="true" t="shared" si="3" ref="E29:M29">SUM(E30)</f>
        <v>0</v>
      </c>
      <c r="F29" s="104">
        <f t="shared" si="3"/>
        <v>0</v>
      </c>
      <c r="G29" s="104">
        <f t="shared" si="3"/>
        <v>0</v>
      </c>
      <c r="H29" s="104">
        <f t="shared" si="3"/>
        <v>0</v>
      </c>
      <c r="I29" s="104">
        <f t="shared" si="3"/>
        <v>0</v>
      </c>
      <c r="J29" s="104">
        <f t="shared" si="3"/>
        <v>0</v>
      </c>
      <c r="K29" s="104">
        <f t="shared" si="3"/>
        <v>0</v>
      </c>
      <c r="L29" s="104">
        <f t="shared" si="3"/>
        <v>0</v>
      </c>
      <c r="M29" s="104">
        <f t="shared" si="3"/>
        <v>0</v>
      </c>
      <c r="N29" s="105">
        <f t="shared" si="1"/>
        <v>0</v>
      </c>
    </row>
    <row r="30" spans="1:14" s="106" customFormat="1" ht="16.5" customHeight="1">
      <c r="A30" s="107" t="s">
        <v>468</v>
      </c>
      <c r="B30" s="107" t="s">
        <v>468</v>
      </c>
      <c r="C30" s="108" t="s">
        <v>467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5">
        <f t="shared" si="1"/>
        <v>0</v>
      </c>
    </row>
    <row r="31" spans="1:14" s="106" customFormat="1" ht="16.5" customHeight="1">
      <c r="A31" s="103" t="s">
        <v>469</v>
      </c>
      <c r="B31" s="103" t="s">
        <v>469</v>
      </c>
      <c r="C31" s="47" t="s">
        <v>470</v>
      </c>
      <c r="D31" s="104">
        <f>SUM(D32)</f>
        <v>0</v>
      </c>
      <c r="E31" s="104">
        <f aca="true" t="shared" si="4" ref="E31:M31">SUM(E32)</f>
        <v>0</v>
      </c>
      <c r="F31" s="104">
        <f t="shared" si="4"/>
        <v>0</v>
      </c>
      <c r="G31" s="104">
        <f t="shared" si="4"/>
        <v>0</v>
      </c>
      <c r="H31" s="104">
        <f t="shared" si="4"/>
        <v>0</v>
      </c>
      <c r="I31" s="104">
        <f t="shared" si="4"/>
        <v>0</v>
      </c>
      <c r="J31" s="104">
        <f t="shared" si="4"/>
        <v>0</v>
      </c>
      <c r="K31" s="104">
        <f t="shared" si="4"/>
        <v>0</v>
      </c>
      <c r="L31" s="104">
        <f t="shared" si="4"/>
        <v>0</v>
      </c>
      <c r="M31" s="104">
        <f t="shared" si="4"/>
        <v>0</v>
      </c>
      <c r="N31" s="105">
        <f t="shared" si="1"/>
        <v>0</v>
      </c>
    </row>
    <row r="32" spans="1:14" s="106" customFormat="1" ht="16.5" customHeight="1">
      <c r="A32" s="107" t="s">
        <v>471</v>
      </c>
      <c r="B32" s="107" t="s">
        <v>471</v>
      </c>
      <c r="C32" s="108" t="s">
        <v>470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5">
        <f t="shared" si="1"/>
        <v>0</v>
      </c>
    </row>
    <row r="33" spans="1:14" s="106" customFormat="1" ht="16.5" customHeight="1">
      <c r="A33" s="103" t="s">
        <v>472</v>
      </c>
      <c r="B33" s="103" t="s">
        <v>472</v>
      </c>
      <c r="C33" s="47" t="s">
        <v>473</v>
      </c>
      <c r="D33" s="104">
        <f>SUM(D34)</f>
        <v>50000</v>
      </c>
      <c r="E33" s="104">
        <f aca="true" t="shared" si="5" ref="E33:M33">SUM(E34)</f>
        <v>10000</v>
      </c>
      <c r="F33" s="104">
        <f t="shared" si="5"/>
        <v>0</v>
      </c>
      <c r="G33" s="104">
        <f t="shared" si="5"/>
        <v>0</v>
      </c>
      <c r="H33" s="104">
        <f t="shared" si="5"/>
        <v>100000</v>
      </c>
      <c r="I33" s="104">
        <f t="shared" si="5"/>
        <v>0</v>
      </c>
      <c r="J33" s="104">
        <f t="shared" si="5"/>
        <v>0</v>
      </c>
      <c r="K33" s="104">
        <f t="shared" si="5"/>
        <v>0</v>
      </c>
      <c r="L33" s="104">
        <f t="shared" si="5"/>
        <v>0</v>
      </c>
      <c r="M33" s="104">
        <f t="shared" si="5"/>
        <v>0</v>
      </c>
      <c r="N33" s="105">
        <f t="shared" si="1"/>
        <v>160000</v>
      </c>
    </row>
    <row r="34" spans="1:14" s="106" customFormat="1" ht="16.5" customHeight="1">
      <c r="A34" s="107" t="s">
        <v>474</v>
      </c>
      <c r="B34" s="107" t="s">
        <v>474</v>
      </c>
      <c r="C34" s="108" t="s">
        <v>473</v>
      </c>
      <c r="D34" s="109">
        <v>50000</v>
      </c>
      <c r="E34" s="109">
        <v>10000</v>
      </c>
      <c r="F34" s="109"/>
      <c r="G34" s="109"/>
      <c r="H34" s="109">
        <v>100000</v>
      </c>
      <c r="I34" s="109"/>
      <c r="J34" s="109"/>
      <c r="K34" s="109"/>
      <c r="L34" s="109"/>
      <c r="M34" s="109"/>
      <c r="N34" s="105">
        <f t="shared" si="1"/>
        <v>160000</v>
      </c>
    </row>
    <row r="35" spans="1:14" s="106" customFormat="1" ht="16.5" customHeight="1">
      <c r="A35" s="103" t="s">
        <v>475</v>
      </c>
      <c r="B35" s="103" t="s">
        <v>475</v>
      </c>
      <c r="C35" s="47" t="s">
        <v>476</v>
      </c>
      <c r="D35" s="104">
        <f>SUM(D36)</f>
        <v>0</v>
      </c>
      <c r="E35" s="104">
        <f aca="true" t="shared" si="6" ref="E35:M35">SUM(E36)</f>
        <v>0</v>
      </c>
      <c r="F35" s="104">
        <f t="shared" si="6"/>
        <v>0</v>
      </c>
      <c r="G35" s="104">
        <f t="shared" si="6"/>
        <v>0</v>
      </c>
      <c r="H35" s="104">
        <f t="shared" si="6"/>
        <v>0</v>
      </c>
      <c r="I35" s="104">
        <f t="shared" si="6"/>
        <v>0</v>
      </c>
      <c r="J35" s="104">
        <f t="shared" si="6"/>
        <v>0</v>
      </c>
      <c r="K35" s="104">
        <f t="shared" si="6"/>
        <v>0</v>
      </c>
      <c r="L35" s="104">
        <f t="shared" si="6"/>
        <v>0</v>
      </c>
      <c r="M35" s="104">
        <f t="shared" si="6"/>
        <v>0</v>
      </c>
      <c r="N35" s="105">
        <f t="shared" si="1"/>
        <v>0</v>
      </c>
    </row>
    <row r="36" spans="1:14" s="106" customFormat="1" ht="16.5" customHeight="1">
      <c r="A36" s="107" t="s">
        <v>477</v>
      </c>
      <c r="B36" s="107" t="s">
        <v>477</v>
      </c>
      <c r="C36" s="108" t="s">
        <v>476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5">
        <f t="shared" si="1"/>
        <v>0</v>
      </c>
    </row>
    <row r="37" spans="1:14" s="106" customFormat="1" ht="16.5" customHeight="1">
      <c r="A37" s="103" t="s">
        <v>478</v>
      </c>
      <c r="B37" s="103" t="s">
        <v>478</v>
      </c>
      <c r="C37" s="47" t="s">
        <v>479</v>
      </c>
      <c r="D37" s="104">
        <f>SUM(D38:D40)</f>
        <v>0</v>
      </c>
      <c r="E37" s="104">
        <f aca="true" t="shared" si="7" ref="E37:M37">SUM(E38:E40)</f>
        <v>0</v>
      </c>
      <c r="F37" s="104">
        <f t="shared" si="7"/>
        <v>0</v>
      </c>
      <c r="G37" s="104">
        <f t="shared" si="7"/>
        <v>0</v>
      </c>
      <c r="H37" s="104">
        <f t="shared" si="7"/>
        <v>0</v>
      </c>
      <c r="I37" s="104">
        <f t="shared" si="7"/>
        <v>0</v>
      </c>
      <c r="J37" s="104">
        <f t="shared" si="7"/>
        <v>0</v>
      </c>
      <c r="K37" s="104">
        <f t="shared" si="7"/>
        <v>0</v>
      </c>
      <c r="L37" s="104">
        <f t="shared" si="7"/>
        <v>0</v>
      </c>
      <c r="M37" s="104">
        <f t="shared" si="7"/>
        <v>0</v>
      </c>
      <c r="N37" s="105">
        <f t="shared" si="1"/>
        <v>0</v>
      </c>
    </row>
    <row r="38" spans="1:14" s="106" customFormat="1" ht="16.5" customHeight="1">
      <c r="A38" s="107" t="s">
        <v>480</v>
      </c>
      <c r="B38" s="107" t="s">
        <v>480</v>
      </c>
      <c r="C38" s="108" t="s">
        <v>481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5">
        <f t="shared" si="1"/>
        <v>0</v>
      </c>
    </row>
    <row r="39" spans="1:14" s="106" customFormat="1" ht="16.5" customHeight="1">
      <c r="A39" s="107" t="s">
        <v>482</v>
      </c>
      <c r="B39" s="107" t="s">
        <v>482</v>
      </c>
      <c r="C39" s="108" t="s">
        <v>483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5">
        <f t="shared" si="1"/>
        <v>0</v>
      </c>
    </row>
    <row r="40" spans="1:14" s="106" customFormat="1" ht="16.5" customHeight="1">
      <c r="A40" s="107" t="s">
        <v>484</v>
      </c>
      <c r="B40" s="107" t="s">
        <v>484</v>
      </c>
      <c r="C40" s="108" t="s">
        <v>485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5">
        <f t="shared" si="1"/>
        <v>0</v>
      </c>
    </row>
    <row r="41" spans="1:14" s="106" customFormat="1" ht="16.5" customHeight="1">
      <c r="A41" s="103" t="s">
        <v>486</v>
      </c>
      <c r="B41" s="103" t="s">
        <v>486</v>
      </c>
      <c r="C41" s="47" t="s">
        <v>487</v>
      </c>
      <c r="D41" s="104">
        <f>SUM(D42)</f>
        <v>0</v>
      </c>
      <c r="E41" s="104">
        <f aca="true" t="shared" si="8" ref="E41:M41">SUM(E42)</f>
        <v>0</v>
      </c>
      <c r="F41" s="104">
        <f t="shared" si="8"/>
        <v>0</v>
      </c>
      <c r="G41" s="104">
        <f t="shared" si="8"/>
        <v>0</v>
      </c>
      <c r="H41" s="104">
        <f t="shared" si="8"/>
        <v>0</v>
      </c>
      <c r="I41" s="104">
        <f t="shared" si="8"/>
        <v>0</v>
      </c>
      <c r="J41" s="104">
        <f t="shared" si="8"/>
        <v>0</v>
      </c>
      <c r="K41" s="104">
        <f t="shared" si="8"/>
        <v>0</v>
      </c>
      <c r="L41" s="104">
        <f t="shared" si="8"/>
        <v>0</v>
      </c>
      <c r="M41" s="104">
        <f t="shared" si="8"/>
        <v>0</v>
      </c>
      <c r="N41" s="105">
        <f t="shared" si="1"/>
        <v>0</v>
      </c>
    </row>
    <row r="42" spans="1:14" s="106" customFormat="1" ht="16.5" customHeight="1">
      <c r="A42" s="107" t="s">
        <v>488</v>
      </c>
      <c r="B42" s="107" t="s">
        <v>488</v>
      </c>
      <c r="C42" s="108" t="s">
        <v>487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5">
        <f t="shared" si="1"/>
        <v>0</v>
      </c>
    </row>
    <row r="43" spans="1:14" s="106" customFormat="1" ht="16.5" customHeight="1">
      <c r="A43" s="103" t="s">
        <v>489</v>
      </c>
      <c r="B43" s="103" t="s">
        <v>489</v>
      </c>
      <c r="C43" s="47" t="s">
        <v>490</v>
      </c>
      <c r="D43" s="104">
        <f>SUM(D44)</f>
        <v>0</v>
      </c>
      <c r="E43" s="104">
        <f aca="true" t="shared" si="9" ref="E43:M43">SUM(E44)</f>
        <v>0</v>
      </c>
      <c r="F43" s="104">
        <f t="shared" si="9"/>
        <v>0</v>
      </c>
      <c r="G43" s="104">
        <f t="shared" si="9"/>
        <v>0</v>
      </c>
      <c r="H43" s="104">
        <f t="shared" si="9"/>
        <v>0</v>
      </c>
      <c r="I43" s="104">
        <f t="shared" si="9"/>
        <v>0</v>
      </c>
      <c r="J43" s="104">
        <f t="shared" si="9"/>
        <v>0</v>
      </c>
      <c r="K43" s="104">
        <f t="shared" si="9"/>
        <v>0</v>
      </c>
      <c r="L43" s="104">
        <f t="shared" si="9"/>
        <v>0</v>
      </c>
      <c r="M43" s="104">
        <f t="shared" si="9"/>
        <v>0</v>
      </c>
      <c r="N43" s="105">
        <f t="shared" si="1"/>
        <v>0</v>
      </c>
    </row>
    <row r="44" spans="1:14" s="106" customFormat="1" ht="16.5" customHeight="1">
      <c r="A44" s="107" t="s">
        <v>491</v>
      </c>
      <c r="B44" s="107" t="s">
        <v>491</v>
      </c>
      <c r="C44" s="108" t="s">
        <v>490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5">
        <f t="shared" si="1"/>
        <v>0</v>
      </c>
    </row>
    <row r="45" spans="1:14" s="106" customFormat="1" ht="16.5" customHeight="1">
      <c r="A45" s="103" t="s">
        <v>492</v>
      </c>
      <c r="B45" s="103" t="s">
        <v>492</v>
      </c>
      <c r="C45" s="47" t="s">
        <v>493</v>
      </c>
      <c r="D45" s="104">
        <f>SUM(D46)</f>
        <v>0</v>
      </c>
      <c r="E45" s="104">
        <f aca="true" t="shared" si="10" ref="E45:M45">SUM(E46)</f>
        <v>0</v>
      </c>
      <c r="F45" s="104">
        <f t="shared" si="10"/>
        <v>0</v>
      </c>
      <c r="G45" s="104">
        <f t="shared" si="10"/>
        <v>0</v>
      </c>
      <c r="H45" s="104">
        <f t="shared" si="10"/>
        <v>0</v>
      </c>
      <c r="I45" s="104">
        <f t="shared" si="10"/>
        <v>0</v>
      </c>
      <c r="J45" s="104">
        <f t="shared" si="10"/>
        <v>0</v>
      </c>
      <c r="K45" s="104">
        <f t="shared" si="10"/>
        <v>0</v>
      </c>
      <c r="L45" s="104">
        <f t="shared" si="10"/>
        <v>0</v>
      </c>
      <c r="M45" s="104">
        <f t="shared" si="10"/>
        <v>0</v>
      </c>
      <c r="N45" s="105">
        <f t="shared" si="1"/>
        <v>0</v>
      </c>
    </row>
    <row r="46" spans="1:14" s="106" customFormat="1" ht="16.5" customHeight="1">
      <c r="A46" s="107" t="s">
        <v>494</v>
      </c>
      <c r="B46" s="107" t="s">
        <v>494</v>
      </c>
      <c r="C46" s="108" t="s">
        <v>493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5">
        <f t="shared" si="1"/>
        <v>0</v>
      </c>
    </row>
    <row r="47" spans="1:14" s="106" customFormat="1" ht="16.5" customHeight="1">
      <c r="A47" s="103" t="s">
        <v>495</v>
      </c>
      <c r="B47" s="103" t="s">
        <v>495</v>
      </c>
      <c r="C47" s="47" t="s">
        <v>496</v>
      </c>
      <c r="D47" s="104">
        <f>SUM(D48)</f>
        <v>0</v>
      </c>
      <c r="E47" s="104">
        <f aca="true" t="shared" si="11" ref="E47:M47">SUM(E48)</f>
        <v>0</v>
      </c>
      <c r="F47" s="104">
        <f t="shared" si="11"/>
        <v>0</v>
      </c>
      <c r="G47" s="104">
        <f t="shared" si="11"/>
        <v>0</v>
      </c>
      <c r="H47" s="104">
        <f t="shared" si="11"/>
        <v>0</v>
      </c>
      <c r="I47" s="104">
        <f t="shared" si="11"/>
        <v>0</v>
      </c>
      <c r="J47" s="104">
        <f t="shared" si="11"/>
        <v>0</v>
      </c>
      <c r="K47" s="104">
        <f t="shared" si="11"/>
        <v>0</v>
      </c>
      <c r="L47" s="104">
        <f t="shared" si="11"/>
        <v>0</v>
      </c>
      <c r="M47" s="104">
        <f t="shared" si="11"/>
        <v>0</v>
      </c>
      <c r="N47" s="105">
        <f t="shared" si="1"/>
        <v>0</v>
      </c>
    </row>
    <row r="48" spans="1:14" s="106" customFormat="1" ht="16.5" customHeight="1">
      <c r="A48" s="107" t="s">
        <v>497</v>
      </c>
      <c r="B48" s="107" t="s">
        <v>497</v>
      </c>
      <c r="C48" s="108" t="s">
        <v>498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5">
        <f t="shared" si="1"/>
        <v>0</v>
      </c>
    </row>
    <row r="49" spans="1:14" s="106" customFormat="1" ht="16.5" customHeight="1">
      <c r="A49" s="103" t="s">
        <v>499</v>
      </c>
      <c r="B49" s="103" t="s">
        <v>499</v>
      </c>
      <c r="C49" s="47" t="s">
        <v>500</v>
      </c>
      <c r="D49" s="104">
        <f>SUM(D50:D51)</f>
        <v>0</v>
      </c>
      <c r="E49" s="104">
        <f aca="true" t="shared" si="12" ref="E49:M49">SUM(E50:E51)</f>
        <v>0</v>
      </c>
      <c r="F49" s="104">
        <f t="shared" si="12"/>
        <v>0</v>
      </c>
      <c r="G49" s="104">
        <f t="shared" si="12"/>
        <v>0</v>
      </c>
      <c r="H49" s="104">
        <f t="shared" si="12"/>
        <v>0</v>
      </c>
      <c r="I49" s="104">
        <f t="shared" si="12"/>
        <v>0</v>
      </c>
      <c r="J49" s="104">
        <f t="shared" si="12"/>
        <v>0</v>
      </c>
      <c r="K49" s="104">
        <f t="shared" si="12"/>
        <v>0</v>
      </c>
      <c r="L49" s="104">
        <f t="shared" si="12"/>
        <v>0</v>
      </c>
      <c r="M49" s="104">
        <f t="shared" si="12"/>
        <v>0</v>
      </c>
      <c r="N49" s="105">
        <f t="shared" si="1"/>
        <v>0</v>
      </c>
    </row>
    <row r="50" spans="1:14" s="106" customFormat="1" ht="16.5" customHeight="1">
      <c r="A50" s="107" t="s">
        <v>501</v>
      </c>
      <c r="B50" s="107" t="s">
        <v>501</v>
      </c>
      <c r="C50" s="108" t="s">
        <v>500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5">
        <f t="shared" si="1"/>
        <v>0</v>
      </c>
    </row>
    <row r="51" spans="1:14" s="106" customFormat="1" ht="16.5" customHeight="1">
      <c r="A51" s="110" t="s">
        <v>502</v>
      </c>
      <c r="B51" s="110" t="s">
        <v>502</v>
      </c>
      <c r="C51" s="111" t="s">
        <v>503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05">
        <f t="shared" si="1"/>
        <v>0</v>
      </c>
    </row>
    <row r="52" spans="1:14" s="106" customFormat="1" ht="38.25" customHeight="1">
      <c r="A52" s="103" t="s">
        <v>504</v>
      </c>
      <c r="B52" s="103" t="s">
        <v>504</v>
      </c>
      <c r="C52" s="47" t="s">
        <v>505</v>
      </c>
      <c r="D52" s="104">
        <f>SUM(D53)</f>
        <v>0</v>
      </c>
      <c r="E52" s="104">
        <f aca="true" t="shared" si="13" ref="E52:M52">SUM(E53)</f>
        <v>0</v>
      </c>
      <c r="F52" s="104">
        <f t="shared" si="13"/>
        <v>0</v>
      </c>
      <c r="G52" s="104">
        <f t="shared" si="13"/>
        <v>0</v>
      </c>
      <c r="H52" s="104">
        <f t="shared" si="13"/>
        <v>0</v>
      </c>
      <c r="I52" s="104">
        <f t="shared" si="13"/>
        <v>0</v>
      </c>
      <c r="J52" s="104">
        <f t="shared" si="13"/>
        <v>0</v>
      </c>
      <c r="K52" s="104">
        <f t="shared" si="13"/>
        <v>0</v>
      </c>
      <c r="L52" s="104">
        <f t="shared" si="13"/>
        <v>0</v>
      </c>
      <c r="M52" s="104">
        <f t="shared" si="13"/>
        <v>0</v>
      </c>
      <c r="N52" s="105">
        <f t="shared" si="1"/>
        <v>0</v>
      </c>
    </row>
    <row r="53" spans="1:14" s="106" customFormat="1" ht="38.25" customHeight="1">
      <c r="A53" s="110" t="s">
        <v>506</v>
      </c>
      <c r="B53" s="110" t="s">
        <v>506</v>
      </c>
      <c r="C53" s="53" t="s">
        <v>505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05">
        <f t="shared" si="1"/>
        <v>0</v>
      </c>
    </row>
    <row r="54" spans="1:14" s="35" customFormat="1" ht="23.25" customHeight="1">
      <c r="A54" s="113"/>
      <c r="B54" s="113"/>
      <c r="C54" s="114" t="s">
        <v>413</v>
      </c>
      <c r="D54" s="115">
        <f>SUM(D52,D49,D47,D45,D43,D41,D37,D35,D33,D31,D29,D19,D14)</f>
        <v>150000</v>
      </c>
      <c r="E54" s="115">
        <f aca="true" t="shared" si="14" ref="E54:N54">SUM(E52,E49,E47,E45,E43,E41,E37,E35,E33,E31,E29,E19,E14)</f>
        <v>10000</v>
      </c>
      <c r="F54" s="115">
        <f t="shared" si="14"/>
        <v>0</v>
      </c>
      <c r="G54" s="115">
        <f t="shared" si="14"/>
        <v>300000</v>
      </c>
      <c r="H54" s="115">
        <f t="shared" si="14"/>
        <v>200000</v>
      </c>
      <c r="I54" s="115">
        <f t="shared" si="14"/>
        <v>0</v>
      </c>
      <c r="J54" s="115">
        <f t="shared" si="14"/>
        <v>0</v>
      </c>
      <c r="K54" s="115">
        <f t="shared" si="14"/>
        <v>0</v>
      </c>
      <c r="L54" s="115">
        <f t="shared" si="14"/>
        <v>0</v>
      </c>
      <c r="M54" s="115">
        <f t="shared" si="14"/>
        <v>0</v>
      </c>
      <c r="N54" s="115">
        <f t="shared" si="14"/>
        <v>660000</v>
      </c>
    </row>
    <row r="55" ht="8.25" customHeight="1"/>
    <row r="56" ht="12.75" customHeight="1" hidden="1"/>
    <row r="59" ht="14.25" customHeight="1">
      <c r="C59" s="116"/>
    </row>
    <row r="60" spans="1:5" ht="14.25" customHeight="1">
      <c r="A60" s="72" t="s">
        <v>6</v>
      </c>
      <c r="B60" s="72" t="s">
        <v>6</v>
      </c>
      <c r="C60" s="73" t="s">
        <v>414</v>
      </c>
      <c r="D60" s="139" t="s">
        <v>534</v>
      </c>
      <c r="E60" s="139"/>
    </row>
    <row r="61" spans="1:5" ht="14.25" customHeight="1">
      <c r="A61" s="77" t="s">
        <v>19</v>
      </c>
      <c r="B61" s="77" t="s">
        <v>19</v>
      </c>
      <c r="C61" s="78" t="s">
        <v>20</v>
      </c>
      <c r="D61" s="140" t="s">
        <v>21</v>
      </c>
      <c r="E61" s="140"/>
    </row>
    <row r="62" spans="1:5" ht="14.25" customHeight="1">
      <c r="A62" s="80" t="s">
        <v>415</v>
      </c>
      <c r="B62" s="80" t="s">
        <v>415</v>
      </c>
      <c r="C62" s="81" t="s">
        <v>8</v>
      </c>
      <c r="D62" s="141">
        <f>D54</f>
        <v>150000</v>
      </c>
      <c r="E62" s="141"/>
    </row>
    <row r="63" spans="1:5" ht="14.25" customHeight="1">
      <c r="A63" s="82" t="s">
        <v>416</v>
      </c>
      <c r="B63" s="82" t="s">
        <v>416</v>
      </c>
      <c r="C63" s="83" t="s">
        <v>507</v>
      </c>
      <c r="D63" s="142"/>
      <c r="E63" s="142"/>
    </row>
    <row r="64" spans="1:5" ht="14.25" customHeight="1">
      <c r="A64" s="82" t="s">
        <v>418</v>
      </c>
      <c r="B64" s="82" t="s">
        <v>418</v>
      </c>
      <c r="C64" s="83" t="s">
        <v>11</v>
      </c>
      <c r="D64" s="142">
        <f>G54</f>
        <v>300000</v>
      </c>
      <c r="E64" s="142"/>
    </row>
    <row r="65" spans="1:5" ht="14.25" customHeight="1">
      <c r="A65" s="82" t="s">
        <v>419</v>
      </c>
      <c r="B65" s="82" t="s">
        <v>419</v>
      </c>
      <c r="C65" s="83" t="s">
        <v>420</v>
      </c>
      <c r="D65" s="142">
        <f>H54</f>
        <v>200000</v>
      </c>
      <c r="E65" s="142"/>
    </row>
    <row r="66" spans="1:5" ht="14.25" customHeight="1">
      <c r="A66" s="82" t="s">
        <v>421</v>
      </c>
      <c r="B66" s="82" t="s">
        <v>421</v>
      </c>
      <c r="C66" s="83" t="s">
        <v>422</v>
      </c>
      <c r="D66" s="142">
        <f>E54</f>
        <v>10000</v>
      </c>
      <c r="E66" s="142"/>
    </row>
    <row r="67" spans="1:5" ht="14.25" customHeight="1">
      <c r="A67" s="82" t="s">
        <v>423</v>
      </c>
      <c r="B67" s="82" t="s">
        <v>423</v>
      </c>
      <c r="C67" s="83" t="s">
        <v>14</v>
      </c>
      <c r="D67" s="142"/>
      <c r="E67" s="142"/>
    </row>
    <row r="68" spans="1:5" ht="14.25" customHeight="1">
      <c r="A68" s="82" t="s">
        <v>424</v>
      </c>
      <c r="B68" s="82" t="s">
        <v>424</v>
      </c>
      <c r="C68" s="83" t="s">
        <v>425</v>
      </c>
      <c r="D68" s="142"/>
      <c r="E68" s="142"/>
    </row>
    <row r="69" spans="1:5" ht="14.25" customHeight="1">
      <c r="A69" s="82" t="s">
        <v>426</v>
      </c>
      <c r="B69" s="82" t="s">
        <v>426</v>
      </c>
      <c r="C69" s="83" t="s">
        <v>427</v>
      </c>
      <c r="D69" s="142"/>
      <c r="E69" s="142"/>
    </row>
    <row r="70" spans="1:5" ht="14.25" customHeight="1">
      <c r="A70" s="82" t="s">
        <v>428</v>
      </c>
      <c r="B70" s="82" t="s">
        <v>428</v>
      </c>
      <c r="C70" s="83" t="s">
        <v>429</v>
      </c>
      <c r="D70" s="142"/>
      <c r="E70" s="142"/>
    </row>
    <row r="71" spans="1:5" ht="14.25" customHeight="1">
      <c r="A71" s="86" t="s">
        <v>430</v>
      </c>
      <c r="B71" s="86" t="s">
        <v>430</v>
      </c>
      <c r="C71" s="87" t="s">
        <v>431</v>
      </c>
      <c r="D71" s="142"/>
      <c r="E71" s="142"/>
    </row>
    <row r="72" spans="1:5" ht="14.25" customHeight="1">
      <c r="A72" s="88"/>
      <c r="B72" s="88"/>
      <c r="C72" s="89" t="s">
        <v>432</v>
      </c>
      <c r="D72" s="143">
        <f>SUM(D62:E71)</f>
        <v>660000</v>
      </c>
      <c r="E72" s="143"/>
    </row>
  </sheetData>
  <sheetProtection selectLockedCells="1" selectUnlockedCells="1"/>
  <mergeCells count="23">
    <mergeCell ref="D70:E70"/>
    <mergeCell ref="D71:E71"/>
    <mergeCell ref="D72:E72"/>
    <mergeCell ref="D66:E66"/>
    <mergeCell ref="D67:E67"/>
    <mergeCell ref="D68:E68"/>
    <mergeCell ref="D69:E69"/>
    <mergeCell ref="D62:E62"/>
    <mergeCell ref="D63:E63"/>
    <mergeCell ref="D64:E64"/>
    <mergeCell ref="D65:E65"/>
    <mergeCell ref="A10:F10"/>
    <mergeCell ref="A11:C11"/>
    <mergeCell ref="D60:E60"/>
    <mergeCell ref="D61:E61"/>
    <mergeCell ref="A8:F8"/>
    <mergeCell ref="K8:L8"/>
    <mergeCell ref="A9:F9"/>
    <mergeCell ref="K9:L9"/>
    <mergeCell ref="A2:N2"/>
    <mergeCell ref="A3:N3"/>
    <mergeCell ref="A4:N4"/>
    <mergeCell ref="A6:N6"/>
  </mergeCells>
  <dataValidations count="2">
    <dataValidation operator="greaterThan" allowBlank="1" showErrorMessage="1" sqref="D14:N14 N15:N53">
      <formula1>0</formula1>
    </dataValidation>
    <dataValidation type="whole" operator="greaterThan" allowBlank="1" showErrorMessage="1" sqref="D15:M18 D20:M28 D30:M30 D32:M32 D34:M34 D36:M36 D38:M40 D42:M42 D44:M44 D46:M46 D48:M48 D50:M51 D53:M53">
      <formula1>0</formula1>
    </dataValidation>
  </dataValidations>
  <printOptions/>
  <pageMargins left="0" right="0" top="0.39375" bottom="0.39375" header="0.5118055555555555" footer="0.5118055555555555"/>
  <pageSetup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30"/>
  <sheetViews>
    <sheetView zoomScale="70" zoomScaleNormal="70" zoomScaleSheetLayoutView="80" workbookViewId="0" topLeftCell="A1">
      <pane xSplit="2" ySplit="15" topLeftCell="C214" activePane="bottomRight" state="frozen"/>
      <selection pane="topLeft" activeCell="A1" sqref="A1"/>
      <selection pane="topRight" activeCell="C1" sqref="C1"/>
      <selection pane="bottomLeft" activeCell="A205" sqref="A205"/>
      <selection pane="bottomRight" activeCell="G231" sqref="G231"/>
    </sheetView>
  </sheetViews>
  <sheetFormatPr defaultColWidth="9.14062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2" spans="1:14" ht="15.75" customHeight="1">
      <c r="A2" s="133" t="s">
        <v>523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6"/>
    </row>
    <row r="3" spans="1:14" ht="15.75" customHeight="1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6"/>
    </row>
    <row r="4" spans="1:14" ht="15.75" customHeight="1">
      <c r="A4" s="133" t="s">
        <v>524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4" t="s">
        <v>533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1"/>
    </row>
    <row r="7" spans="1:13" ht="15.75" customHeight="1">
      <c r="A7" s="7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3" ht="15.75" customHeight="1">
      <c r="A8" s="135"/>
      <c r="B8" s="135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8" ht="15.75" customHeight="1">
      <c r="A9" s="136" t="s">
        <v>1</v>
      </c>
      <c r="B9" s="136"/>
      <c r="C9" s="136"/>
      <c r="D9" s="136"/>
      <c r="E9" s="136"/>
      <c r="F9" s="12"/>
      <c r="G9" s="12"/>
      <c r="H9" s="12"/>
      <c r="I9" s="12"/>
      <c r="J9" s="136" t="s">
        <v>2</v>
      </c>
      <c r="K9" s="136"/>
      <c r="L9" s="12"/>
      <c r="M9" s="13"/>
      <c r="N9" s="14"/>
      <c r="O9" s="14"/>
      <c r="P9" s="14"/>
      <c r="Q9" s="14"/>
      <c r="R9" s="14"/>
    </row>
    <row r="10" spans="1:18" ht="15.75" customHeight="1">
      <c r="A10" s="137" t="s">
        <v>3</v>
      </c>
      <c r="B10" s="137"/>
      <c r="C10" s="137"/>
      <c r="D10" s="137"/>
      <c r="E10" s="137"/>
      <c r="F10" s="15"/>
      <c r="G10" s="15"/>
      <c r="H10" s="15"/>
      <c r="I10" s="15"/>
      <c r="J10" s="137" t="s">
        <v>4</v>
      </c>
      <c r="K10" s="137"/>
      <c r="L10" s="15"/>
      <c r="M10" s="16"/>
      <c r="N10" s="14"/>
      <c r="O10" s="14"/>
      <c r="P10" s="14"/>
      <c r="Q10" s="14"/>
      <c r="R10" s="14"/>
    </row>
    <row r="11" spans="1:18" ht="15.75" customHeight="1">
      <c r="A11" s="137" t="s">
        <v>5</v>
      </c>
      <c r="B11" s="137"/>
      <c r="C11" s="137"/>
      <c r="D11" s="137"/>
      <c r="E11" s="137"/>
      <c r="F11" s="15"/>
      <c r="G11" s="15"/>
      <c r="H11" s="15"/>
      <c r="I11" s="15"/>
      <c r="J11" s="15"/>
      <c r="K11" s="15"/>
      <c r="L11" s="15"/>
      <c r="M11" s="16"/>
      <c r="N11" s="14"/>
      <c r="O11" s="14"/>
      <c r="P11" s="14"/>
      <c r="Q11" s="14"/>
      <c r="R11" s="14"/>
    </row>
    <row r="12" spans="1:13" ht="15.75" customHeight="1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</row>
    <row r="13" spans="1:13" ht="15.75" customHeight="1">
      <c r="A13" s="21"/>
      <c r="B13" s="22"/>
      <c r="C13" s="138" t="s">
        <v>530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s="28" customFormat="1" ht="77.25" customHeight="1">
      <c r="A14" s="23" t="s">
        <v>6</v>
      </c>
      <c r="B14" s="24" t="s">
        <v>7</v>
      </c>
      <c r="C14" s="24" t="s">
        <v>8</v>
      </c>
      <c r="D14" s="25" t="s">
        <v>9</v>
      </c>
      <c r="E14" s="24" t="s">
        <v>10</v>
      </c>
      <c r="F14" s="24" t="s">
        <v>11</v>
      </c>
      <c r="G14" s="24" t="s">
        <v>12</v>
      </c>
      <c r="H14" s="24" t="s">
        <v>13</v>
      </c>
      <c r="I14" s="24" t="s">
        <v>14</v>
      </c>
      <c r="J14" s="24" t="s">
        <v>15</v>
      </c>
      <c r="K14" s="24" t="s">
        <v>16</v>
      </c>
      <c r="L14" s="26" t="s">
        <v>17</v>
      </c>
      <c r="M14" s="27" t="s">
        <v>18</v>
      </c>
    </row>
    <row r="15" spans="1:13" s="35" customFormat="1" ht="15.75" customHeight="1">
      <c r="A15" s="29" t="s">
        <v>19</v>
      </c>
      <c r="B15" s="30" t="s">
        <v>20</v>
      </c>
      <c r="C15" s="31" t="s">
        <v>21</v>
      </c>
      <c r="D15" s="32" t="s">
        <v>22</v>
      </c>
      <c r="E15" s="31" t="s">
        <v>23</v>
      </c>
      <c r="F15" s="31" t="s">
        <v>24</v>
      </c>
      <c r="G15" s="31" t="s">
        <v>25</v>
      </c>
      <c r="H15" s="31" t="s">
        <v>26</v>
      </c>
      <c r="I15" s="31" t="s">
        <v>27</v>
      </c>
      <c r="J15" s="31" t="s">
        <v>28</v>
      </c>
      <c r="K15" s="31" t="s">
        <v>29</v>
      </c>
      <c r="L15" s="33" t="s">
        <v>30</v>
      </c>
      <c r="M15" s="34" t="s">
        <v>31</v>
      </c>
    </row>
    <row r="16" spans="1:13" ht="15.75" customHeight="1">
      <c r="A16" s="36" t="s">
        <v>32</v>
      </c>
      <c r="B16" s="37" t="s">
        <v>33</v>
      </c>
      <c r="C16" s="38">
        <f aca="true" t="shared" si="0" ref="C16:L16">SUM(C17)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9">
        <f aca="true" t="shared" si="1" ref="M16:M47">SUM(C16:L16)</f>
        <v>0</v>
      </c>
    </row>
    <row r="17" spans="1:13" ht="15.75" customHeight="1">
      <c r="A17" s="40" t="s">
        <v>34</v>
      </c>
      <c r="B17" s="41" t="s">
        <v>33</v>
      </c>
      <c r="C17" s="42"/>
      <c r="D17" s="43"/>
      <c r="E17" s="43"/>
      <c r="F17" s="43"/>
      <c r="G17" s="43"/>
      <c r="H17" s="43"/>
      <c r="I17" s="43"/>
      <c r="J17" s="43"/>
      <c r="K17" s="43"/>
      <c r="L17" s="44"/>
      <c r="M17" s="45">
        <f t="shared" si="1"/>
        <v>0</v>
      </c>
    </row>
    <row r="18" spans="1:13" ht="15.75" customHeight="1">
      <c r="A18" s="46" t="s">
        <v>35</v>
      </c>
      <c r="B18" s="47" t="s">
        <v>36</v>
      </c>
      <c r="C18" s="48">
        <f aca="true" t="shared" si="2" ref="C18:L18">SUM(C19:C21)</f>
        <v>0</v>
      </c>
      <c r="D18" s="48">
        <f t="shared" si="2"/>
        <v>0</v>
      </c>
      <c r="E18" s="48">
        <f t="shared" si="2"/>
        <v>0</v>
      </c>
      <c r="F18" s="48">
        <f t="shared" si="2"/>
        <v>0</v>
      </c>
      <c r="G18" s="48">
        <f t="shared" si="2"/>
        <v>0</v>
      </c>
      <c r="H18" s="48">
        <f t="shared" si="2"/>
        <v>0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8">
        <f t="shared" si="2"/>
        <v>0</v>
      </c>
      <c r="M18" s="49">
        <f t="shared" si="1"/>
        <v>0</v>
      </c>
    </row>
    <row r="19" spans="1:13" ht="15.75" customHeight="1">
      <c r="A19" s="40" t="s">
        <v>37</v>
      </c>
      <c r="B19" s="50" t="s">
        <v>38</v>
      </c>
      <c r="C19" s="42"/>
      <c r="D19" s="43"/>
      <c r="E19" s="43"/>
      <c r="F19" s="43"/>
      <c r="G19" s="43"/>
      <c r="H19" s="43"/>
      <c r="I19" s="43"/>
      <c r="J19" s="43"/>
      <c r="K19" s="43"/>
      <c r="L19" s="44"/>
      <c r="M19" s="45">
        <f t="shared" si="1"/>
        <v>0</v>
      </c>
    </row>
    <row r="20" spans="1:13" ht="15.75" customHeight="1">
      <c r="A20" s="40" t="s">
        <v>39</v>
      </c>
      <c r="B20" s="50" t="s">
        <v>40</v>
      </c>
      <c r="C20" s="42"/>
      <c r="D20" s="43"/>
      <c r="E20" s="43"/>
      <c r="F20" s="43"/>
      <c r="G20" s="43"/>
      <c r="H20" s="43"/>
      <c r="I20" s="43"/>
      <c r="J20" s="43"/>
      <c r="K20" s="43"/>
      <c r="L20" s="44"/>
      <c r="M20" s="45">
        <f t="shared" si="1"/>
        <v>0</v>
      </c>
    </row>
    <row r="21" spans="1:13" ht="15.75" customHeight="1">
      <c r="A21" s="40" t="s">
        <v>41</v>
      </c>
      <c r="B21" s="50" t="s">
        <v>42</v>
      </c>
      <c r="C21" s="42"/>
      <c r="D21" s="43"/>
      <c r="E21" s="43"/>
      <c r="F21" s="43"/>
      <c r="G21" s="43"/>
      <c r="H21" s="43"/>
      <c r="I21" s="43"/>
      <c r="J21" s="43"/>
      <c r="K21" s="43"/>
      <c r="L21" s="44"/>
      <c r="M21" s="45">
        <f t="shared" si="1"/>
        <v>0</v>
      </c>
    </row>
    <row r="22" spans="1:13" ht="15.75" customHeight="1">
      <c r="A22" s="46" t="s">
        <v>43</v>
      </c>
      <c r="B22" s="47" t="s">
        <v>44</v>
      </c>
      <c r="C22" s="51">
        <f aca="true" t="shared" si="3" ref="C22:L22">SUM(C23)</f>
        <v>0</v>
      </c>
      <c r="D22" s="51">
        <f t="shared" si="3"/>
        <v>0</v>
      </c>
      <c r="E22" s="51">
        <f t="shared" si="3"/>
        <v>0</v>
      </c>
      <c r="F22" s="51">
        <f t="shared" si="3"/>
        <v>0</v>
      </c>
      <c r="G22" s="51">
        <f t="shared" si="3"/>
        <v>0</v>
      </c>
      <c r="H22" s="51">
        <f t="shared" si="3"/>
        <v>0</v>
      </c>
      <c r="I22" s="51">
        <f t="shared" si="3"/>
        <v>0</v>
      </c>
      <c r="J22" s="51">
        <f t="shared" si="3"/>
        <v>0</v>
      </c>
      <c r="K22" s="51">
        <f t="shared" si="3"/>
        <v>0</v>
      </c>
      <c r="L22" s="51">
        <f t="shared" si="3"/>
        <v>0</v>
      </c>
      <c r="M22" s="52">
        <f t="shared" si="1"/>
        <v>0</v>
      </c>
    </row>
    <row r="23" spans="1:13" ht="15.75" customHeight="1">
      <c r="A23" s="40" t="s">
        <v>45</v>
      </c>
      <c r="B23" s="50" t="s">
        <v>44</v>
      </c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45">
        <f t="shared" si="1"/>
        <v>0</v>
      </c>
    </row>
    <row r="24" spans="1:13" ht="15.75" customHeight="1">
      <c r="A24" s="46" t="s">
        <v>46</v>
      </c>
      <c r="B24" s="47" t="s">
        <v>47</v>
      </c>
      <c r="C24" s="48">
        <f aca="true" t="shared" si="4" ref="C24:L24">SUM(C25:C28)</f>
        <v>0</v>
      </c>
      <c r="D24" s="48">
        <f t="shared" si="4"/>
        <v>0</v>
      </c>
      <c r="E24" s="48">
        <f t="shared" si="4"/>
        <v>0</v>
      </c>
      <c r="F24" s="48">
        <f t="shared" si="4"/>
        <v>0</v>
      </c>
      <c r="G24" s="48">
        <f t="shared" si="4"/>
        <v>0</v>
      </c>
      <c r="H24" s="48">
        <f t="shared" si="4"/>
        <v>0</v>
      </c>
      <c r="I24" s="48">
        <f t="shared" si="4"/>
        <v>0</v>
      </c>
      <c r="J24" s="48">
        <f t="shared" si="4"/>
        <v>0</v>
      </c>
      <c r="K24" s="48">
        <f t="shared" si="4"/>
        <v>0</v>
      </c>
      <c r="L24" s="48">
        <f t="shared" si="4"/>
        <v>0</v>
      </c>
      <c r="M24" s="49">
        <f t="shared" si="1"/>
        <v>0</v>
      </c>
    </row>
    <row r="25" spans="1:13" ht="15.75" customHeight="1">
      <c r="A25" s="40" t="s">
        <v>48</v>
      </c>
      <c r="B25" s="50" t="s">
        <v>49</v>
      </c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45">
        <f t="shared" si="1"/>
        <v>0</v>
      </c>
    </row>
    <row r="26" spans="1:13" ht="15.75" customHeight="1">
      <c r="A26" s="40" t="s">
        <v>50</v>
      </c>
      <c r="B26" s="50" t="s">
        <v>51</v>
      </c>
      <c r="C26" s="42"/>
      <c r="D26" s="43"/>
      <c r="E26" s="43"/>
      <c r="F26" s="43"/>
      <c r="G26" s="43"/>
      <c r="H26" s="43"/>
      <c r="I26" s="43"/>
      <c r="J26" s="43"/>
      <c r="K26" s="43"/>
      <c r="L26" s="44"/>
      <c r="M26" s="45">
        <f t="shared" si="1"/>
        <v>0</v>
      </c>
    </row>
    <row r="27" spans="1:13" ht="15.75" customHeight="1">
      <c r="A27" s="40" t="s">
        <v>52</v>
      </c>
      <c r="B27" s="50" t="s">
        <v>53</v>
      </c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45">
        <f t="shared" si="1"/>
        <v>0</v>
      </c>
    </row>
    <row r="28" spans="1:13" ht="15.75" customHeight="1">
      <c r="A28" s="40" t="s">
        <v>54</v>
      </c>
      <c r="B28" s="50" t="s">
        <v>55</v>
      </c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45">
        <f t="shared" si="1"/>
        <v>0</v>
      </c>
    </row>
    <row r="29" spans="1:13" ht="15.75" customHeight="1">
      <c r="A29" s="46" t="s">
        <v>56</v>
      </c>
      <c r="B29" s="47" t="s">
        <v>57</v>
      </c>
      <c r="C29" s="48">
        <f aca="true" t="shared" si="5" ref="C29:L29">SUM(C30)</f>
        <v>0</v>
      </c>
      <c r="D29" s="48">
        <f t="shared" si="5"/>
        <v>0</v>
      </c>
      <c r="E29" s="48">
        <f t="shared" si="5"/>
        <v>0</v>
      </c>
      <c r="F29" s="48">
        <f t="shared" si="5"/>
        <v>0</v>
      </c>
      <c r="G29" s="48">
        <f t="shared" si="5"/>
        <v>0</v>
      </c>
      <c r="H29" s="48">
        <f t="shared" si="5"/>
        <v>0</v>
      </c>
      <c r="I29" s="48">
        <f t="shared" si="5"/>
        <v>0</v>
      </c>
      <c r="J29" s="48">
        <f t="shared" si="5"/>
        <v>0</v>
      </c>
      <c r="K29" s="48">
        <f t="shared" si="5"/>
        <v>0</v>
      </c>
      <c r="L29" s="48">
        <f t="shared" si="5"/>
        <v>0</v>
      </c>
      <c r="M29" s="49">
        <f t="shared" si="1"/>
        <v>0</v>
      </c>
    </row>
    <row r="30" spans="1:13" ht="15.75" customHeight="1">
      <c r="A30" s="40" t="s">
        <v>58</v>
      </c>
      <c r="B30" s="53" t="s">
        <v>57</v>
      </c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45">
        <f t="shared" si="1"/>
        <v>0</v>
      </c>
    </row>
    <row r="31" spans="1:13" ht="15.75" customHeight="1">
      <c r="A31" s="46" t="s">
        <v>59</v>
      </c>
      <c r="B31" s="47" t="s">
        <v>60</v>
      </c>
      <c r="C31" s="48">
        <f aca="true" t="shared" si="6" ref="C31:L31">SUM(C32)</f>
        <v>0</v>
      </c>
      <c r="D31" s="48">
        <f t="shared" si="6"/>
        <v>0</v>
      </c>
      <c r="E31" s="48">
        <f t="shared" si="6"/>
        <v>0</v>
      </c>
      <c r="F31" s="48">
        <f t="shared" si="6"/>
        <v>0</v>
      </c>
      <c r="G31" s="48">
        <f t="shared" si="6"/>
        <v>0</v>
      </c>
      <c r="H31" s="48">
        <f t="shared" si="6"/>
        <v>0</v>
      </c>
      <c r="I31" s="48">
        <f t="shared" si="6"/>
        <v>0</v>
      </c>
      <c r="J31" s="48">
        <f t="shared" si="6"/>
        <v>0</v>
      </c>
      <c r="K31" s="48">
        <f t="shared" si="6"/>
        <v>0</v>
      </c>
      <c r="L31" s="48">
        <f t="shared" si="6"/>
        <v>0</v>
      </c>
      <c r="M31" s="49">
        <f t="shared" si="1"/>
        <v>0</v>
      </c>
    </row>
    <row r="32" spans="1:13" ht="15.75" customHeight="1">
      <c r="A32" s="40" t="s">
        <v>61</v>
      </c>
      <c r="B32" s="53" t="s">
        <v>60</v>
      </c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45">
        <f t="shared" si="1"/>
        <v>0</v>
      </c>
    </row>
    <row r="33" spans="1:13" ht="15.75" customHeight="1">
      <c r="A33" s="46" t="s">
        <v>62</v>
      </c>
      <c r="B33" s="47" t="s">
        <v>63</v>
      </c>
      <c r="C33" s="48">
        <f aca="true" t="shared" si="7" ref="C33:L33">SUM(C34)</f>
        <v>0</v>
      </c>
      <c r="D33" s="48">
        <f t="shared" si="7"/>
        <v>0</v>
      </c>
      <c r="E33" s="48">
        <f t="shared" si="7"/>
        <v>0</v>
      </c>
      <c r="F33" s="48">
        <f t="shared" si="7"/>
        <v>0</v>
      </c>
      <c r="G33" s="48">
        <f t="shared" si="7"/>
        <v>0</v>
      </c>
      <c r="H33" s="48">
        <f t="shared" si="7"/>
        <v>0</v>
      </c>
      <c r="I33" s="48">
        <f t="shared" si="7"/>
        <v>0</v>
      </c>
      <c r="J33" s="48">
        <f t="shared" si="7"/>
        <v>0</v>
      </c>
      <c r="K33" s="48">
        <f t="shared" si="7"/>
        <v>0</v>
      </c>
      <c r="L33" s="48">
        <f t="shared" si="7"/>
        <v>0</v>
      </c>
      <c r="M33" s="49">
        <f t="shared" si="1"/>
        <v>0</v>
      </c>
    </row>
    <row r="34" spans="1:13" ht="15.75" customHeight="1">
      <c r="A34" s="40" t="s">
        <v>64</v>
      </c>
      <c r="B34" s="50" t="s">
        <v>63</v>
      </c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5">
        <f t="shared" si="1"/>
        <v>0</v>
      </c>
    </row>
    <row r="35" spans="1:13" ht="15.75" customHeight="1">
      <c r="A35" s="46" t="s">
        <v>65</v>
      </c>
      <c r="B35" s="47" t="s">
        <v>66</v>
      </c>
      <c r="C35" s="48">
        <f aca="true" t="shared" si="8" ref="C35:L35">SUM(C36)</f>
        <v>0</v>
      </c>
      <c r="D35" s="48">
        <f t="shared" si="8"/>
        <v>0</v>
      </c>
      <c r="E35" s="48">
        <f t="shared" si="8"/>
        <v>0</v>
      </c>
      <c r="F35" s="48">
        <f t="shared" si="8"/>
        <v>0</v>
      </c>
      <c r="G35" s="48">
        <f t="shared" si="8"/>
        <v>0</v>
      </c>
      <c r="H35" s="48">
        <f t="shared" si="8"/>
        <v>0</v>
      </c>
      <c r="I35" s="48">
        <f t="shared" si="8"/>
        <v>0</v>
      </c>
      <c r="J35" s="48">
        <f t="shared" si="8"/>
        <v>0</v>
      </c>
      <c r="K35" s="48">
        <f t="shared" si="8"/>
        <v>0</v>
      </c>
      <c r="L35" s="48">
        <f t="shared" si="8"/>
        <v>0</v>
      </c>
      <c r="M35" s="49">
        <f t="shared" si="1"/>
        <v>0</v>
      </c>
    </row>
    <row r="36" spans="1:13" ht="15.75" customHeight="1">
      <c r="A36" s="40" t="s">
        <v>67</v>
      </c>
      <c r="B36" s="53" t="s">
        <v>66</v>
      </c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45">
        <f t="shared" si="1"/>
        <v>0</v>
      </c>
    </row>
    <row r="37" spans="1:13" ht="15.75" customHeight="1">
      <c r="A37" s="46" t="s">
        <v>68</v>
      </c>
      <c r="B37" s="47" t="s">
        <v>69</v>
      </c>
      <c r="C37" s="48">
        <f aca="true" t="shared" si="9" ref="C37:L37">SUM(C38:C44)</f>
        <v>0</v>
      </c>
      <c r="D37" s="48">
        <f t="shared" si="9"/>
        <v>0</v>
      </c>
      <c r="E37" s="48">
        <f t="shared" si="9"/>
        <v>0</v>
      </c>
      <c r="F37" s="48">
        <f t="shared" si="9"/>
        <v>0</v>
      </c>
      <c r="G37" s="48">
        <f t="shared" si="9"/>
        <v>0</v>
      </c>
      <c r="H37" s="48">
        <f t="shared" si="9"/>
        <v>0</v>
      </c>
      <c r="I37" s="48">
        <f t="shared" si="9"/>
        <v>0</v>
      </c>
      <c r="J37" s="48">
        <f t="shared" si="9"/>
        <v>0</v>
      </c>
      <c r="K37" s="48">
        <f t="shared" si="9"/>
        <v>0</v>
      </c>
      <c r="L37" s="48">
        <f t="shared" si="9"/>
        <v>0</v>
      </c>
      <c r="M37" s="49">
        <f t="shared" si="1"/>
        <v>0</v>
      </c>
    </row>
    <row r="38" spans="1:13" ht="15.75" customHeight="1">
      <c r="A38" s="40" t="s">
        <v>70</v>
      </c>
      <c r="B38" s="50" t="s">
        <v>71</v>
      </c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45">
        <f t="shared" si="1"/>
        <v>0</v>
      </c>
    </row>
    <row r="39" spans="1:13" ht="15.75" customHeight="1">
      <c r="A39" s="40" t="s">
        <v>72</v>
      </c>
      <c r="B39" s="50" t="s">
        <v>73</v>
      </c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45">
        <f t="shared" si="1"/>
        <v>0</v>
      </c>
    </row>
    <row r="40" spans="1:13" ht="15.75" customHeight="1">
      <c r="A40" s="40" t="s">
        <v>74</v>
      </c>
      <c r="B40" s="50" t="s">
        <v>75</v>
      </c>
      <c r="C40" s="43"/>
      <c r="D40" s="43"/>
      <c r="E40" s="43"/>
      <c r="F40" s="43"/>
      <c r="G40" s="43"/>
      <c r="H40" s="43"/>
      <c r="I40" s="43"/>
      <c r="J40" s="43"/>
      <c r="K40" s="43"/>
      <c r="L40" s="44"/>
      <c r="M40" s="45">
        <f t="shared" si="1"/>
        <v>0</v>
      </c>
    </row>
    <row r="41" spans="1:13" ht="15.75" customHeight="1">
      <c r="A41" s="40" t="s">
        <v>76</v>
      </c>
      <c r="B41" s="50" t="s">
        <v>77</v>
      </c>
      <c r="C41" s="43"/>
      <c r="D41" s="43"/>
      <c r="E41" s="43"/>
      <c r="F41" s="43"/>
      <c r="G41" s="43"/>
      <c r="H41" s="43"/>
      <c r="I41" s="43"/>
      <c r="J41" s="43"/>
      <c r="K41" s="43"/>
      <c r="L41" s="44"/>
      <c r="M41" s="45">
        <f t="shared" si="1"/>
        <v>0</v>
      </c>
    </row>
    <row r="42" spans="1:13" ht="15.75" customHeight="1">
      <c r="A42" s="40" t="s">
        <v>78</v>
      </c>
      <c r="B42" s="50" t="s">
        <v>79</v>
      </c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45">
        <f t="shared" si="1"/>
        <v>0</v>
      </c>
    </row>
    <row r="43" spans="1:13" ht="15.75" customHeight="1">
      <c r="A43" s="40" t="s">
        <v>80</v>
      </c>
      <c r="B43" s="50" t="s">
        <v>81</v>
      </c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45">
        <f t="shared" si="1"/>
        <v>0</v>
      </c>
    </row>
    <row r="44" spans="1:13" ht="15.75" customHeight="1">
      <c r="A44" s="40" t="s">
        <v>82</v>
      </c>
      <c r="B44" s="50" t="s">
        <v>83</v>
      </c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45">
        <f t="shared" si="1"/>
        <v>0</v>
      </c>
    </row>
    <row r="45" spans="1:13" ht="15.75" customHeight="1">
      <c r="A45" s="46" t="s">
        <v>84</v>
      </c>
      <c r="B45" s="47" t="s">
        <v>85</v>
      </c>
      <c r="C45" s="48">
        <f aca="true" t="shared" si="10" ref="C45:L45">SUM(C46:C50)</f>
        <v>0</v>
      </c>
      <c r="D45" s="48">
        <f t="shared" si="10"/>
        <v>0</v>
      </c>
      <c r="E45" s="48">
        <f t="shared" si="10"/>
        <v>0</v>
      </c>
      <c r="F45" s="48">
        <f t="shared" si="10"/>
        <v>0</v>
      </c>
      <c r="G45" s="48">
        <f t="shared" si="10"/>
        <v>0</v>
      </c>
      <c r="H45" s="48">
        <f t="shared" si="10"/>
        <v>0</v>
      </c>
      <c r="I45" s="48">
        <f t="shared" si="10"/>
        <v>0</v>
      </c>
      <c r="J45" s="48">
        <f t="shared" si="10"/>
        <v>0</v>
      </c>
      <c r="K45" s="48">
        <f t="shared" si="10"/>
        <v>0</v>
      </c>
      <c r="L45" s="48">
        <f t="shared" si="10"/>
        <v>0</v>
      </c>
      <c r="M45" s="49">
        <f t="shared" si="1"/>
        <v>0</v>
      </c>
    </row>
    <row r="46" spans="1:13" ht="15.75" customHeight="1">
      <c r="A46" s="40" t="s">
        <v>86</v>
      </c>
      <c r="B46" s="50" t="s">
        <v>87</v>
      </c>
      <c r="C46" s="43"/>
      <c r="D46" s="43"/>
      <c r="E46" s="43"/>
      <c r="F46" s="43"/>
      <c r="G46" s="43"/>
      <c r="H46" s="43"/>
      <c r="I46" s="43"/>
      <c r="J46" s="43"/>
      <c r="K46" s="43"/>
      <c r="L46" s="44"/>
      <c r="M46" s="45">
        <f t="shared" si="1"/>
        <v>0</v>
      </c>
    </row>
    <row r="47" spans="1:13" ht="15.75" customHeight="1">
      <c r="A47" s="40" t="s">
        <v>88</v>
      </c>
      <c r="B47" s="50" t="s">
        <v>89</v>
      </c>
      <c r="C47" s="43"/>
      <c r="D47" s="43"/>
      <c r="E47" s="43"/>
      <c r="F47" s="43"/>
      <c r="G47" s="43"/>
      <c r="H47" s="43"/>
      <c r="I47" s="43"/>
      <c r="J47" s="43"/>
      <c r="K47" s="43"/>
      <c r="L47" s="44"/>
      <c r="M47" s="45">
        <f t="shared" si="1"/>
        <v>0</v>
      </c>
    </row>
    <row r="48" spans="1:13" ht="15.75" customHeight="1">
      <c r="A48" s="40" t="s">
        <v>90</v>
      </c>
      <c r="B48" s="50" t="s">
        <v>91</v>
      </c>
      <c r="C48" s="43"/>
      <c r="D48" s="43"/>
      <c r="E48" s="43"/>
      <c r="F48" s="43"/>
      <c r="G48" s="43"/>
      <c r="H48" s="43"/>
      <c r="I48" s="43"/>
      <c r="J48" s="43"/>
      <c r="K48" s="43"/>
      <c r="L48" s="44"/>
      <c r="M48" s="45">
        <f aca="true" t="shared" si="11" ref="M48:M79">SUM(C48:L48)</f>
        <v>0</v>
      </c>
    </row>
    <row r="49" spans="1:13" ht="15.75" customHeight="1">
      <c r="A49" s="40" t="s">
        <v>92</v>
      </c>
      <c r="B49" s="50" t="s">
        <v>93</v>
      </c>
      <c r="C49" s="43"/>
      <c r="D49" s="43"/>
      <c r="E49" s="43"/>
      <c r="F49" s="43"/>
      <c r="G49" s="43"/>
      <c r="H49" s="43"/>
      <c r="I49" s="43"/>
      <c r="J49" s="43"/>
      <c r="K49" s="43"/>
      <c r="L49" s="44"/>
      <c r="M49" s="45">
        <f t="shared" si="11"/>
        <v>0</v>
      </c>
    </row>
    <row r="50" spans="1:13" ht="15.75" customHeight="1">
      <c r="A50" s="40" t="s">
        <v>94</v>
      </c>
      <c r="B50" s="50" t="s">
        <v>95</v>
      </c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45">
        <f t="shared" si="11"/>
        <v>0</v>
      </c>
    </row>
    <row r="51" spans="1:13" ht="15.75" customHeight="1">
      <c r="A51" s="46" t="s">
        <v>96</v>
      </c>
      <c r="B51" s="47" t="s">
        <v>97</v>
      </c>
      <c r="C51" s="48">
        <f aca="true" t="shared" si="12" ref="C51:L51">SUM(C52:C59)</f>
        <v>0</v>
      </c>
      <c r="D51" s="48">
        <f t="shared" si="12"/>
        <v>0</v>
      </c>
      <c r="E51" s="48">
        <f t="shared" si="12"/>
        <v>0</v>
      </c>
      <c r="F51" s="48">
        <f t="shared" si="12"/>
        <v>0</v>
      </c>
      <c r="G51" s="48">
        <f t="shared" si="12"/>
        <v>0</v>
      </c>
      <c r="H51" s="48">
        <f t="shared" si="12"/>
        <v>0</v>
      </c>
      <c r="I51" s="48">
        <f t="shared" si="12"/>
        <v>0</v>
      </c>
      <c r="J51" s="48">
        <f t="shared" si="12"/>
        <v>0</v>
      </c>
      <c r="K51" s="48">
        <f t="shared" si="12"/>
        <v>0</v>
      </c>
      <c r="L51" s="48">
        <f t="shared" si="12"/>
        <v>0</v>
      </c>
      <c r="M51" s="49">
        <f t="shared" si="11"/>
        <v>0</v>
      </c>
    </row>
    <row r="52" spans="1:13" ht="15.75" customHeight="1">
      <c r="A52" s="40" t="s">
        <v>98</v>
      </c>
      <c r="B52" s="50" t="s">
        <v>99</v>
      </c>
      <c r="C52" s="43"/>
      <c r="D52" s="43"/>
      <c r="E52" s="43"/>
      <c r="F52" s="43"/>
      <c r="G52" s="43"/>
      <c r="H52" s="43"/>
      <c r="I52" s="43"/>
      <c r="J52" s="43"/>
      <c r="K52" s="43"/>
      <c r="L52" s="44"/>
      <c r="M52" s="45">
        <f t="shared" si="11"/>
        <v>0</v>
      </c>
    </row>
    <row r="53" spans="1:13" ht="15.75" customHeight="1">
      <c r="A53" s="40" t="s">
        <v>100</v>
      </c>
      <c r="B53" s="50" t="s">
        <v>101</v>
      </c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45">
        <f t="shared" si="11"/>
        <v>0</v>
      </c>
    </row>
    <row r="54" spans="1:13" ht="15.75" customHeight="1">
      <c r="A54" s="40" t="s">
        <v>102</v>
      </c>
      <c r="B54" s="50" t="s">
        <v>103</v>
      </c>
      <c r="C54" s="43"/>
      <c r="D54" s="43"/>
      <c r="E54" s="43"/>
      <c r="F54" s="43"/>
      <c r="G54" s="43"/>
      <c r="H54" s="43"/>
      <c r="I54" s="43"/>
      <c r="J54" s="43"/>
      <c r="K54" s="43"/>
      <c r="L54" s="44"/>
      <c r="M54" s="45">
        <f t="shared" si="11"/>
        <v>0</v>
      </c>
    </row>
    <row r="55" spans="1:13" ht="15.75" customHeight="1">
      <c r="A55" s="40" t="s">
        <v>104</v>
      </c>
      <c r="B55" s="50" t="s">
        <v>105</v>
      </c>
      <c r="C55" s="43"/>
      <c r="D55" s="43"/>
      <c r="E55" s="43"/>
      <c r="F55" s="43"/>
      <c r="G55" s="43"/>
      <c r="H55" s="43"/>
      <c r="I55" s="43"/>
      <c r="J55" s="43"/>
      <c r="K55" s="43"/>
      <c r="L55" s="44"/>
      <c r="M55" s="45">
        <f t="shared" si="11"/>
        <v>0</v>
      </c>
    </row>
    <row r="56" spans="1:13" ht="15.75" customHeight="1">
      <c r="A56" s="40" t="s">
        <v>106</v>
      </c>
      <c r="B56" s="50" t="s">
        <v>107</v>
      </c>
      <c r="C56" s="43"/>
      <c r="D56" s="43"/>
      <c r="E56" s="43"/>
      <c r="F56" s="43"/>
      <c r="G56" s="43"/>
      <c r="H56" s="43"/>
      <c r="I56" s="43"/>
      <c r="J56" s="43"/>
      <c r="K56" s="43"/>
      <c r="L56" s="44"/>
      <c r="M56" s="45">
        <f t="shared" si="11"/>
        <v>0</v>
      </c>
    </row>
    <row r="57" spans="1:13" ht="15.75" customHeight="1">
      <c r="A57" s="40" t="s">
        <v>108</v>
      </c>
      <c r="B57" s="50" t="s">
        <v>109</v>
      </c>
      <c r="C57" s="43"/>
      <c r="D57" s="43"/>
      <c r="E57" s="43"/>
      <c r="F57" s="43"/>
      <c r="G57" s="43"/>
      <c r="H57" s="43"/>
      <c r="I57" s="43"/>
      <c r="J57" s="43"/>
      <c r="K57" s="43"/>
      <c r="L57" s="44"/>
      <c r="M57" s="45">
        <f t="shared" si="11"/>
        <v>0</v>
      </c>
    </row>
    <row r="58" spans="1:13" ht="15.75" customHeight="1">
      <c r="A58" s="40" t="s">
        <v>110</v>
      </c>
      <c r="B58" s="50" t="s">
        <v>111</v>
      </c>
      <c r="C58" s="43"/>
      <c r="D58" s="43"/>
      <c r="E58" s="43"/>
      <c r="F58" s="43"/>
      <c r="G58" s="43"/>
      <c r="H58" s="43"/>
      <c r="I58" s="43"/>
      <c r="J58" s="43"/>
      <c r="K58" s="43"/>
      <c r="L58" s="44"/>
      <c r="M58" s="45">
        <f t="shared" si="11"/>
        <v>0</v>
      </c>
    </row>
    <row r="59" spans="1:13" ht="15.75" customHeight="1">
      <c r="A59" s="40" t="s">
        <v>112</v>
      </c>
      <c r="B59" s="50" t="s">
        <v>113</v>
      </c>
      <c r="C59" s="43"/>
      <c r="D59" s="43"/>
      <c r="E59" s="43"/>
      <c r="F59" s="43"/>
      <c r="G59" s="43"/>
      <c r="H59" s="43"/>
      <c r="I59" s="43"/>
      <c r="J59" s="43"/>
      <c r="K59" s="43"/>
      <c r="L59" s="44"/>
      <c r="M59" s="45">
        <f t="shared" si="11"/>
        <v>0</v>
      </c>
    </row>
    <row r="60" spans="1:13" ht="15.75" customHeight="1">
      <c r="A60" s="46" t="s">
        <v>114</v>
      </c>
      <c r="B60" s="47" t="s">
        <v>115</v>
      </c>
      <c r="C60" s="48">
        <f aca="true" t="shared" si="13" ref="C60:L60">SUM(C61:C67)</f>
        <v>0</v>
      </c>
      <c r="D60" s="48">
        <f t="shared" si="13"/>
        <v>0</v>
      </c>
      <c r="E60" s="48">
        <f t="shared" si="13"/>
        <v>0</v>
      </c>
      <c r="F60" s="48">
        <f t="shared" si="13"/>
        <v>0</v>
      </c>
      <c r="G60" s="48">
        <f t="shared" si="13"/>
        <v>0</v>
      </c>
      <c r="H60" s="48">
        <f t="shared" si="13"/>
        <v>0</v>
      </c>
      <c r="I60" s="48">
        <f t="shared" si="13"/>
        <v>0</v>
      </c>
      <c r="J60" s="48">
        <f t="shared" si="13"/>
        <v>0</v>
      </c>
      <c r="K60" s="48">
        <f t="shared" si="13"/>
        <v>0</v>
      </c>
      <c r="L60" s="48">
        <f t="shared" si="13"/>
        <v>0</v>
      </c>
      <c r="M60" s="49">
        <f t="shared" si="11"/>
        <v>0</v>
      </c>
    </row>
    <row r="61" spans="1:13" ht="15.75" customHeight="1">
      <c r="A61" s="40" t="s">
        <v>116</v>
      </c>
      <c r="B61" s="50" t="s">
        <v>117</v>
      </c>
      <c r="C61" s="43"/>
      <c r="D61" s="43"/>
      <c r="E61" s="43"/>
      <c r="F61" s="43"/>
      <c r="G61" s="43"/>
      <c r="H61" s="43"/>
      <c r="I61" s="43"/>
      <c r="J61" s="43"/>
      <c r="K61" s="43"/>
      <c r="L61" s="44"/>
      <c r="M61" s="45">
        <f t="shared" si="11"/>
        <v>0</v>
      </c>
    </row>
    <row r="62" spans="1:13" ht="15.75" customHeight="1">
      <c r="A62" s="40" t="s">
        <v>118</v>
      </c>
      <c r="B62" s="50" t="s">
        <v>119</v>
      </c>
      <c r="C62" s="43"/>
      <c r="D62" s="43"/>
      <c r="E62" s="43"/>
      <c r="F62" s="43"/>
      <c r="G62" s="43"/>
      <c r="H62" s="43"/>
      <c r="I62" s="43"/>
      <c r="J62" s="43"/>
      <c r="K62" s="43"/>
      <c r="L62" s="44"/>
      <c r="M62" s="45">
        <f t="shared" si="11"/>
        <v>0</v>
      </c>
    </row>
    <row r="63" spans="1:13" ht="15.75" customHeight="1">
      <c r="A63" s="40" t="s">
        <v>120</v>
      </c>
      <c r="B63" s="50" t="s">
        <v>121</v>
      </c>
      <c r="C63" s="43"/>
      <c r="D63" s="43"/>
      <c r="E63" s="43"/>
      <c r="F63" s="43"/>
      <c r="G63" s="43"/>
      <c r="H63" s="43"/>
      <c r="I63" s="43"/>
      <c r="J63" s="43"/>
      <c r="K63" s="43"/>
      <c r="L63" s="44"/>
      <c r="M63" s="45">
        <f t="shared" si="11"/>
        <v>0</v>
      </c>
    </row>
    <row r="64" spans="1:13" ht="15.75" customHeight="1">
      <c r="A64" s="40" t="s">
        <v>122</v>
      </c>
      <c r="B64" s="50" t="s">
        <v>123</v>
      </c>
      <c r="C64" s="43"/>
      <c r="D64" s="43"/>
      <c r="E64" s="43"/>
      <c r="F64" s="43"/>
      <c r="G64" s="43"/>
      <c r="H64" s="43"/>
      <c r="I64" s="43"/>
      <c r="J64" s="43"/>
      <c r="K64" s="43"/>
      <c r="L64" s="44"/>
      <c r="M64" s="45">
        <f t="shared" si="11"/>
        <v>0</v>
      </c>
    </row>
    <row r="65" spans="1:13" ht="15.75" customHeight="1">
      <c r="A65" s="40" t="s">
        <v>124</v>
      </c>
      <c r="B65" s="50" t="s">
        <v>125</v>
      </c>
      <c r="C65" s="43"/>
      <c r="D65" s="43"/>
      <c r="E65" s="43"/>
      <c r="F65" s="43"/>
      <c r="G65" s="43"/>
      <c r="H65" s="43"/>
      <c r="I65" s="43"/>
      <c r="J65" s="43"/>
      <c r="K65" s="43"/>
      <c r="L65" s="44"/>
      <c r="M65" s="45">
        <f t="shared" si="11"/>
        <v>0</v>
      </c>
    </row>
    <row r="66" spans="1:13" ht="15.75" customHeight="1">
      <c r="A66" s="40" t="s">
        <v>126</v>
      </c>
      <c r="B66" s="50" t="s">
        <v>127</v>
      </c>
      <c r="C66" s="43"/>
      <c r="D66" s="43"/>
      <c r="E66" s="43"/>
      <c r="F66" s="43"/>
      <c r="G66" s="43"/>
      <c r="H66" s="43"/>
      <c r="I66" s="43"/>
      <c r="J66" s="43"/>
      <c r="K66" s="43"/>
      <c r="L66" s="44"/>
      <c r="M66" s="45">
        <f t="shared" si="11"/>
        <v>0</v>
      </c>
    </row>
    <row r="67" spans="1:13" ht="15.75" customHeight="1">
      <c r="A67" s="40" t="s">
        <v>128</v>
      </c>
      <c r="B67" s="50" t="s">
        <v>129</v>
      </c>
      <c r="C67" s="43"/>
      <c r="D67" s="43"/>
      <c r="E67" s="43"/>
      <c r="F67" s="43"/>
      <c r="G67" s="43"/>
      <c r="H67" s="43"/>
      <c r="I67" s="43"/>
      <c r="J67" s="43"/>
      <c r="K67" s="43"/>
      <c r="L67" s="44"/>
      <c r="M67" s="45">
        <f t="shared" si="11"/>
        <v>0</v>
      </c>
    </row>
    <row r="68" spans="1:13" ht="15.75" customHeight="1">
      <c r="A68" s="46" t="s">
        <v>130</v>
      </c>
      <c r="B68" s="47" t="s">
        <v>131</v>
      </c>
      <c r="C68" s="48">
        <f aca="true" t="shared" si="14" ref="C68:L68">SUM(C70:C70)</f>
        <v>0</v>
      </c>
      <c r="D68" s="48">
        <f t="shared" si="14"/>
        <v>0</v>
      </c>
      <c r="E68" s="48">
        <f t="shared" si="14"/>
        <v>0</v>
      </c>
      <c r="F68" s="48">
        <f t="shared" si="14"/>
        <v>0</v>
      </c>
      <c r="G68" s="48">
        <f t="shared" si="14"/>
        <v>0</v>
      </c>
      <c r="H68" s="48">
        <f t="shared" si="14"/>
        <v>0</v>
      </c>
      <c r="I68" s="48">
        <f t="shared" si="14"/>
        <v>0</v>
      </c>
      <c r="J68" s="48">
        <f t="shared" si="14"/>
        <v>0</v>
      </c>
      <c r="K68" s="48">
        <f t="shared" si="14"/>
        <v>0</v>
      </c>
      <c r="L68" s="48">
        <f t="shared" si="14"/>
        <v>0</v>
      </c>
      <c r="M68" s="49">
        <f t="shared" si="11"/>
        <v>0</v>
      </c>
    </row>
    <row r="69" spans="1:13" ht="15.75" customHeight="1">
      <c r="A69" s="40" t="s">
        <v>132</v>
      </c>
      <c r="B69" s="50" t="s">
        <v>133</v>
      </c>
      <c r="C69" s="43"/>
      <c r="D69" s="43"/>
      <c r="E69" s="43"/>
      <c r="F69" s="43"/>
      <c r="G69" s="43"/>
      <c r="H69" s="43"/>
      <c r="I69" s="43"/>
      <c r="J69" s="43"/>
      <c r="K69" s="43"/>
      <c r="L69" s="44"/>
      <c r="M69" s="45">
        <f t="shared" si="11"/>
        <v>0</v>
      </c>
    </row>
    <row r="70" spans="1:13" ht="15.75" customHeight="1">
      <c r="A70" s="40" t="s">
        <v>134</v>
      </c>
      <c r="B70" s="50" t="s">
        <v>135</v>
      </c>
      <c r="C70" s="43"/>
      <c r="D70" s="43"/>
      <c r="E70" s="43"/>
      <c r="F70" s="43"/>
      <c r="G70" s="43"/>
      <c r="H70" s="43"/>
      <c r="I70" s="43"/>
      <c r="J70" s="43"/>
      <c r="K70" s="43"/>
      <c r="L70" s="44"/>
      <c r="M70" s="45">
        <f t="shared" si="11"/>
        <v>0</v>
      </c>
    </row>
    <row r="71" spans="1:13" ht="15.75" customHeight="1">
      <c r="A71" s="46" t="s">
        <v>136</v>
      </c>
      <c r="B71" s="47" t="s">
        <v>137</v>
      </c>
      <c r="C71" s="48">
        <f aca="true" t="shared" si="15" ref="C71:L71">SUM(C72:C80)</f>
        <v>0</v>
      </c>
      <c r="D71" s="48">
        <f t="shared" si="15"/>
        <v>0</v>
      </c>
      <c r="E71" s="48">
        <f t="shared" si="15"/>
        <v>0</v>
      </c>
      <c r="F71" s="48">
        <f t="shared" si="15"/>
        <v>0</v>
      </c>
      <c r="G71" s="48">
        <f t="shared" si="15"/>
        <v>0</v>
      </c>
      <c r="H71" s="48">
        <f t="shared" si="15"/>
        <v>0</v>
      </c>
      <c r="I71" s="48">
        <f t="shared" si="15"/>
        <v>0</v>
      </c>
      <c r="J71" s="48">
        <f t="shared" si="15"/>
        <v>0</v>
      </c>
      <c r="K71" s="48">
        <f t="shared" si="15"/>
        <v>0</v>
      </c>
      <c r="L71" s="48">
        <f t="shared" si="15"/>
        <v>0</v>
      </c>
      <c r="M71" s="49">
        <f t="shared" si="11"/>
        <v>0</v>
      </c>
    </row>
    <row r="72" spans="1:13" ht="15.75" customHeight="1">
      <c r="A72" s="40" t="s">
        <v>138</v>
      </c>
      <c r="B72" s="50" t="s">
        <v>139</v>
      </c>
      <c r="C72" s="43"/>
      <c r="D72" s="43"/>
      <c r="E72" s="43"/>
      <c r="F72" s="43"/>
      <c r="G72" s="43"/>
      <c r="H72" s="43"/>
      <c r="I72" s="43"/>
      <c r="J72" s="43"/>
      <c r="K72" s="43"/>
      <c r="L72" s="44"/>
      <c r="M72" s="45">
        <f t="shared" si="11"/>
        <v>0</v>
      </c>
    </row>
    <row r="73" spans="1:13" ht="15.75" customHeight="1">
      <c r="A73" s="40" t="s">
        <v>140</v>
      </c>
      <c r="B73" s="50" t="s">
        <v>141</v>
      </c>
      <c r="C73" s="43"/>
      <c r="D73" s="43"/>
      <c r="E73" s="43"/>
      <c r="F73" s="43"/>
      <c r="G73" s="43"/>
      <c r="H73" s="43"/>
      <c r="I73" s="43"/>
      <c r="J73" s="43"/>
      <c r="K73" s="43"/>
      <c r="L73" s="44"/>
      <c r="M73" s="45">
        <f t="shared" si="11"/>
        <v>0</v>
      </c>
    </row>
    <row r="74" spans="1:13" ht="15.75" customHeight="1">
      <c r="A74" s="40" t="s">
        <v>142</v>
      </c>
      <c r="B74" s="50" t="s">
        <v>143</v>
      </c>
      <c r="C74" s="43"/>
      <c r="D74" s="43"/>
      <c r="E74" s="43"/>
      <c r="F74" s="43"/>
      <c r="G74" s="43"/>
      <c r="H74" s="43"/>
      <c r="I74" s="43"/>
      <c r="J74" s="43"/>
      <c r="K74" s="43"/>
      <c r="L74" s="44"/>
      <c r="M74" s="45">
        <f t="shared" si="11"/>
        <v>0</v>
      </c>
    </row>
    <row r="75" spans="1:13" ht="15.75" customHeight="1">
      <c r="A75" s="40" t="s">
        <v>144</v>
      </c>
      <c r="B75" s="50" t="s">
        <v>145</v>
      </c>
      <c r="C75" s="43"/>
      <c r="D75" s="43"/>
      <c r="E75" s="43"/>
      <c r="F75" s="43"/>
      <c r="G75" s="43"/>
      <c r="H75" s="43"/>
      <c r="I75" s="43"/>
      <c r="J75" s="43"/>
      <c r="K75" s="43"/>
      <c r="L75" s="44"/>
      <c r="M75" s="45">
        <f t="shared" si="11"/>
        <v>0</v>
      </c>
    </row>
    <row r="76" spans="1:13" ht="15.75" customHeight="1">
      <c r="A76" s="40" t="s">
        <v>146</v>
      </c>
      <c r="B76" s="50" t="s">
        <v>147</v>
      </c>
      <c r="C76" s="43"/>
      <c r="D76" s="43"/>
      <c r="E76" s="43"/>
      <c r="F76" s="43"/>
      <c r="G76" s="43"/>
      <c r="H76" s="43"/>
      <c r="I76" s="43"/>
      <c r="J76" s="43"/>
      <c r="K76" s="43"/>
      <c r="L76" s="44"/>
      <c r="M76" s="45">
        <f t="shared" si="11"/>
        <v>0</v>
      </c>
    </row>
    <row r="77" spans="1:13" ht="15.75" customHeight="1">
      <c r="A77" s="40" t="s">
        <v>148</v>
      </c>
      <c r="B77" s="50" t="s">
        <v>149</v>
      </c>
      <c r="C77" s="43"/>
      <c r="D77" s="43"/>
      <c r="E77" s="43"/>
      <c r="F77" s="43"/>
      <c r="G77" s="43"/>
      <c r="H77" s="43"/>
      <c r="I77" s="43"/>
      <c r="J77" s="43"/>
      <c r="K77" s="43"/>
      <c r="L77" s="44"/>
      <c r="M77" s="45">
        <f t="shared" si="11"/>
        <v>0</v>
      </c>
    </row>
    <row r="78" spans="1:13" ht="15.75" customHeight="1">
      <c r="A78" s="40" t="s">
        <v>150</v>
      </c>
      <c r="B78" s="50" t="s">
        <v>151</v>
      </c>
      <c r="C78" s="43"/>
      <c r="D78" s="43"/>
      <c r="E78" s="43"/>
      <c r="F78" s="43"/>
      <c r="G78" s="43"/>
      <c r="H78" s="43"/>
      <c r="I78" s="43"/>
      <c r="J78" s="43"/>
      <c r="K78" s="43"/>
      <c r="L78" s="44"/>
      <c r="M78" s="45">
        <f t="shared" si="11"/>
        <v>0</v>
      </c>
    </row>
    <row r="79" spans="1:13" ht="15.75" customHeight="1">
      <c r="A79" s="40" t="s">
        <v>152</v>
      </c>
      <c r="B79" s="50" t="s">
        <v>153</v>
      </c>
      <c r="C79" s="43"/>
      <c r="D79" s="43"/>
      <c r="E79" s="43"/>
      <c r="F79" s="43"/>
      <c r="G79" s="43"/>
      <c r="H79" s="43"/>
      <c r="I79" s="43"/>
      <c r="J79" s="43"/>
      <c r="K79" s="43"/>
      <c r="L79" s="44"/>
      <c r="M79" s="45">
        <f t="shared" si="11"/>
        <v>0</v>
      </c>
    </row>
    <row r="80" spans="1:13" ht="15.75" customHeight="1">
      <c r="A80" s="40" t="s">
        <v>154</v>
      </c>
      <c r="B80" s="50" t="s">
        <v>155</v>
      </c>
      <c r="C80" s="43"/>
      <c r="D80" s="43"/>
      <c r="E80" s="43"/>
      <c r="F80" s="43"/>
      <c r="G80" s="43"/>
      <c r="H80" s="43"/>
      <c r="I80" s="43"/>
      <c r="J80" s="43"/>
      <c r="K80" s="43"/>
      <c r="L80" s="44"/>
      <c r="M80" s="45">
        <f aca="true" t="shared" si="16" ref="M80:M111">SUM(C80:L80)</f>
        <v>0</v>
      </c>
    </row>
    <row r="81" spans="1:13" ht="15.75" customHeight="1">
      <c r="A81" s="46" t="s">
        <v>156</v>
      </c>
      <c r="B81" s="47" t="s">
        <v>157</v>
      </c>
      <c r="C81" s="48">
        <f aca="true" t="shared" si="17" ref="C81:L81">SUM(C82:C84)</f>
        <v>0</v>
      </c>
      <c r="D81" s="48">
        <f t="shared" si="17"/>
        <v>0</v>
      </c>
      <c r="E81" s="48">
        <f t="shared" si="17"/>
        <v>0</v>
      </c>
      <c r="F81" s="48">
        <f t="shared" si="17"/>
        <v>0</v>
      </c>
      <c r="G81" s="48">
        <f t="shared" si="17"/>
        <v>0</v>
      </c>
      <c r="H81" s="48">
        <f t="shared" si="17"/>
        <v>0</v>
      </c>
      <c r="I81" s="48">
        <f t="shared" si="17"/>
        <v>0</v>
      </c>
      <c r="J81" s="48">
        <f t="shared" si="17"/>
        <v>0</v>
      </c>
      <c r="K81" s="48">
        <f t="shared" si="17"/>
        <v>0</v>
      </c>
      <c r="L81" s="48">
        <f t="shared" si="17"/>
        <v>0</v>
      </c>
      <c r="M81" s="49">
        <f t="shared" si="16"/>
        <v>0</v>
      </c>
    </row>
    <row r="82" spans="1:13" ht="15.75" customHeight="1">
      <c r="A82" s="40" t="s">
        <v>158</v>
      </c>
      <c r="B82" s="50" t="s">
        <v>159</v>
      </c>
      <c r="C82" s="43"/>
      <c r="D82" s="43"/>
      <c r="E82" s="43"/>
      <c r="F82" s="43"/>
      <c r="G82" s="43"/>
      <c r="H82" s="43"/>
      <c r="I82" s="43"/>
      <c r="J82" s="43"/>
      <c r="K82" s="43"/>
      <c r="L82" s="44"/>
      <c r="M82" s="45">
        <f t="shared" si="16"/>
        <v>0</v>
      </c>
    </row>
    <row r="83" spans="1:13" ht="15.75" customHeight="1">
      <c r="A83" s="40" t="s">
        <v>160</v>
      </c>
      <c r="B83" s="50" t="s">
        <v>161</v>
      </c>
      <c r="C83" s="43"/>
      <c r="D83" s="43"/>
      <c r="E83" s="43"/>
      <c r="F83" s="43"/>
      <c r="G83" s="43"/>
      <c r="H83" s="43"/>
      <c r="I83" s="43"/>
      <c r="J83" s="43"/>
      <c r="K83" s="43"/>
      <c r="L83" s="44"/>
      <c r="M83" s="45">
        <f t="shared" si="16"/>
        <v>0</v>
      </c>
    </row>
    <row r="84" spans="1:13" ht="15.75" customHeight="1">
      <c r="A84" s="40" t="s">
        <v>162</v>
      </c>
      <c r="B84" s="50" t="s">
        <v>163</v>
      </c>
      <c r="C84" s="43"/>
      <c r="D84" s="43"/>
      <c r="E84" s="43"/>
      <c r="F84" s="43"/>
      <c r="G84" s="43"/>
      <c r="H84" s="43"/>
      <c r="I84" s="43"/>
      <c r="J84" s="43"/>
      <c r="K84" s="43"/>
      <c r="L84" s="44"/>
      <c r="M84" s="45">
        <f t="shared" si="16"/>
        <v>0</v>
      </c>
    </row>
    <row r="85" spans="1:13" ht="15.75" customHeight="1">
      <c r="A85" s="46" t="s">
        <v>164</v>
      </c>
      <c r="B85" s="47" t="s">
        <v>165</v>
      </c>
      <c r="C85" s="48">
        <f aca="true" t="shared" si="18" ref="C85:L85">SUM(C86)</f>
        <v>0</v>
      </c>
      <c r="D85" s="48">
        <f t="shared" si="18"/>
        <v>0</v>
      </c>
      <c r="E85" s="48">
        <f t="shared" si="18"/>
        <v>0</v>
      </c>
      <c r="F85" s="48">
        <f t="shared" si="18"/>
        <v>0</v>
      </c>
      <c r="G85" s="48">
        <f t="shared" si="18"/>
        <v>0</v>
      </c>
      <c r="H85" s="48">
        <f t="shared" si="18"/>
        <v>0</v>
      </c>
      <c r="I85" s="48">
        <f t="shared" si="18"/>
        <v>0</v>
      </c>
      <c r="J85" s="48">
        <f t="shared" si="18"/>
        <v>0</v>
      </c>
      <c r="K85" s="48">
        <f t="shared" si="18"/>
        <v>0</v>
      </c>
      <c r="L85" s="48">
        <f t="shared" si="18"/>
        <v>0</v>
      </c>
      <c r="M85" s="49">
        <f t="shared" si="16"/>
        <v>0</v>
      </c>
    </row>
    <row r="86" spans="1:13" ht="15.75" customHeight="1">
      <c r="A86" s="40" t="s">
        <v>166</v>
      </c>
      <c r="B86" s="53" t="s">
        <v>165</v>
      </c>
      <c r="C86" s="43"/>
      <c r="D86" s="43"/>
      <c r="E86" s="43"/>
      <c r="F86" s="43"/>
      <c r="G86" s="43"/>
      <c r="H86" s="43"/>
      <c r="I86" s="43"/>
      <c r="J86" s="43"/>
      <c r="K86" s="43"/>
      <c r="L86" s="44"/>
      <c r="M86" s="45">
        <f t="shared" si="16"/>
        <v>0</v>
      </c>
    </row>
    <row r="87" spans="1:13" ht="15.75" customHeight="1">
      <c r="A87" s="46" t="s">
        <v>167</v>
      </c>
      <c r="B87" s="47" t="s">
        <v>168</v>
      </c>
      <c r="C87" s="54">
        <f aca="true" t="shared" si="19" ref="C87:L87">SUM(C88)</f>
        <v>0</v>
      </c>
      <c r="D87" s="54">
        <f t="shared" si="19"/>
        <v>0</v>
      </c>
      <c r="E87" s="54">
        <f t="shared" si="19"/>
        <v>0</v>
      </c>
      <c r="F87" s="54">
        <f t="shared" si="19"/>
        <v>0</v>
      </c>
      <c r="G87" s="54">
        <f t="shared" si="19"/>
        <v>0</v>
      </c>
      <c r="H87" s="54">
        <f t="shared" si="19"/>
        <v>0</v>
      </c>
      <c r="I87" s="54">
        <f t="shared" si="19"/>
        <v>0</v>
      </c>
      <c r="J87" s="54">
        <f t="shared" si="19"/>
        <v>0</v>
      </c>
      <c r="K87" s="54">
        <f t="shared" si="19"/>
        <v>0</v>
      </c>
      <c r="L87" s="54">
        <f t="shared" si="19"/>
        <v>0</v>
      </c>
      <c r="M87" s="55">
        <f t="shared" si="16"/>
        <v>0</v>
      </c>
    </row>
    <row r="88" spans="1:13" ht="15.75" customHeight="1">
      <c r="A88" s="40" t="s">
        <v>169</v>
      </c>
      <c r="B88" s="53" t="s">
        <v>168</v>
      </c>
      <c r="C88" s="43"/>
      <c r="D88" s="43"/>
      <c r="E88" s="43"/>
      <c r="F88" s="43"/>
      <c r="G88" s="43"/>
      <c r="H88" s="43"/>
      <c r="I88" s="43"/>
      <c r="J88" s="43"/>
      <c r="K88" s="43"/>
      <c r="L88" s="44"/>
      <c r="M88" s="45">
        <f t="shared" si="16"/>
        <v>0</v>
      </c>
    </row>
    <row r="89" spans="1:13" ht="15.75" customHeight="1">
      <c r="A89" s="46" t="s">
        <v>170</v>
      </c>
      <c r="B89" s="47" t="s">
        <v>171</v>
      </c>
      <c r="C89" s="48">
        <f aca="true" t="shared" si="20" ref="C89:L89">SUM(C90:C92)</f>
        <v>0</v>
      </c>
      <c r="D89" s="48">
        <f t="shared" si="20"/>
        <v>0</v>
      </c>
      <c r="E89" s="48">
        <f t="shared" si="20"/>
        <v>0</v>
      </c>
      <c r="F89" s="48">
        <f t="shared" si="20"/>
        <v>0</v>
      </c>
      <c r="G89" s="48">
        <f t="shared" si="20"/>
        <v>0</v>
      </c>
      <c r="H89" s="48">
        <f t="shared" si="20"/>
        <v>0</v>
      </c>
      <c r="I89" s="48">
        <f t="shared" si="20"/>
        <v>0</v>
      </c>
      <c r="J89" s="48">
        <f t="shared" si="20"/>
        <v>0</v>
      </c>
      <c r="K89" s="48">
        <f t="shared" si="20"/>
        <v>0</v>
      </c>
      <c r="L89" s="48">
        <f t="shared" si="20"/>
        <v>0</v>
      </c>
      <c r="M89" s="49">
        <f t="shared" si="16"/>
        <v>0</v>
      </c>
    </row>
    <row r="90" spans="1:13" ht="15.75" customHeight="1">
      <c r="A90" s="40" t="s">
        <v>172</v>
      </c>
      <c r="B90" s="50" t="s">
        <v>173</v>
      </c>
      <c r="C90" s="43"/>
      <c r="D90" s="43"/>
      <c r="E90" s="43"/>
      <c r="F90" s="43"/>
      <c r="G90" s="43"/>
      <c r="H90" s="43"/>
      <c r="I90" s="43"/>
      <c r="J90" s="43"/>
      <c r="K90" s="43"/>
      <c r="L90" s="44"/>
      <c r="M90" s="45">
        <f t="shared" si="16"/>
        <v>0</v>
      </c>
    </row>
    <row r="91" spans="1:13" ht="15.75" customHeight="1">
      <c r="A91" s="40" t="s">
        <v>174</v>
      </c>
      <c r="B91" s="50" t="s">
        <v>175</v>
      </c>
      <c r="C91" s="43"/>
      <c r="D91" s="43"/>
      <c r="E91" s="43"/>
      <c r="F91" s="43"/>
      <c r="G91" s="43"/>
      <c r="H91" s="43"/>
      <c r="I91" s="43"/>
      <c r="J91" s="43"/>
      <c r="K91" s="43"/>
      <c r="L91" s="44"/>
      <c r="M91" s="45">
        <f t="shared" si="16"/>
        <v>0</v>
      </c>
    </row>
    <row r="92" spans="1:13" ht="15.75" customHeight="1">
      <c r="A92" s="40" t="s">
        <v>176</v>
      </c>
      <c r="B92" s="50" t="s">
        <v>177</v>
      </c>
      <c r="C92" s="43"/>
      <c r="D92" s="43"/>
      <c r="E92" s="43"/>
      <c r="F92" s="43"/>
      <c r="G92" s="43"/>
      <c r="H92" s="43"/>
      <c r="I92" s="43"/>
      <c r="J92" s="43"/>
      <c r="K92" s="43"/>
      <c r="L92" s="44"/>
      <c r="M92" s="45">
        <f t="shared" si="16"/>
        <v>0</v>
      </c>
    </row>
    <row r="93" spans="1:13" ht="15.75" customHeight="1">
      <c r="A93" s="46" t="s">
        <v>178</v>
      </c>
      <c r="B93" s="47" t="s">
        <v>179</v>
      </c>
      <c r="C93" s="48">
        <f aca="true" t="shared" si="21" ref="C93:L93">SUM(C94)</f>
        <v>0</v>
      </c>
      <c r="D93" s="48">
        <f t="shared" si="21"/>
        <v>0</v>
      </c>
      <c r="E93" s="48">
        <f t="shared" si="21"/>
        <v>0</v>
      </c>
      <c r="F93" s="48">
        <f t="shared" si="21"/>
        <v>0</v>
      </c>
      <c r="G93" s="48">
        <f t="shared" si="21"/>
        <v>0</v>
      </c>
      <c r="H93" s="48">
        <f t="shared" si="21"/>
        <v>0</v>
      </c>
      <c r="I93" s="48">
        <f t="shared" si="21"/>
        <v>0</v>
      </c>
      <c r="J93" s="48">
        <f t="shared" si="21"/>
        <v>0</v>
      </c>
      <c r="K93" s="48">
        <f t="shared" si="21"/>
        <v>0</v>
      </c>
      <c r="L93" s="48">
        <f t="shared" si="21"/>
        <v>0</v>
      </c>
      <c r="M93" s="49">
        <f t="shared" si="16"/>
        <v>0</v>
      </c>
    </row>
    <row r="94" spans="1:13" ht="15.75" customHeight="1">
      <c r="A94" s="40" t="s">
        <v>180</v>
      </c>
      <c r="B94" s="53" t="s">
        <v>179</v>
      </c>
      <c r="C94" s="43"/>
      <c r="D94" s="43"/>
      <c r="E94" s="43"/>
      <c r="F94" s="43"/>
      <c r="G94" s="43"/>
      <c r="H94" s="43"/>
      <c r="I94" s="43"/>
      <c r="J94" s="43"/>
      <c r="K94" s="43"/>
      <c r="L94" s="44"/>
      <c r="M94" s="45">
        <f t="shared" si="16"/>
        <v>0</v>
      </c>
    </row>
    <row r="95" spans="1:13" ht="15.75" customHeight="1">
      <c r="A95" s="46" t="s">
        <v>181</v>
      </c>
      <c r="B95" s="47" t="s">
        <v>182</v>
      </c>
      <c r="C95" s="48">
        <f aca="true" t="shared" si="22" ref="C95:L95">SUM(C96:C104)</f>
        <v>0</v>
      </c>
      <c r="D95" s="48">
        <f t="shared" si="22"/>
        <v>0</v>
      </c>
      <c r="E95" s="48">
        <f t="shared" si="22"/>
        <v>0</v>
      </c>
      <c r="F95" s="48">
        <f t="shared" si="22"/>
        <v>0</v>
      </c>
      <c r="G95" s="48">
        <f t="shared" si="22"/>
        <v>0</v>
      </c>
      <c r="H95" s="48">
        <f t="shared" si="22"/>
        <v>0</v>
      </c>
      <c r="I95" s="48">
        <f t="shared" si="22"/>
        <v>0</v>
      </c>
      <c r="J95" s="48">
        <f t="shared" si="22"/>
        <v>0</v>
      </c>
      <c r="K95" s="48">
        <f t="shared" si="22"/>
        <v>0</v>
      </c>
      <c r="L95" s="48">
        <f t="shared" si="22"/>
        <v>0</v>
      </c>
      <c r="M95" s="49">
        <f t="shared" si="16"/>
        <v>0</v>
      </c>
    </row>
    <row r="96" spans="1:13" ht="15.75" customHeight="1">
      <c r="A96" s="40" t="s">
        <v>183</v>
      </c>
      <c r="B96" s="50" t="s">
        <v>184</v>
      </c>
      <c r="C96" s="42"/>
      <c r="D96" s="43"/>
      <c r="E96" s="43"/>
      <c r="F96" s="43"/>
      <c r="G96" s="43"/>
      <c r="H96" s="43"/>
      <c r="I96" s="43"/>
      <c r="J96" s="43"/>
      <c r="K96" s="43"/>
      <c r="L96" s="44"/>
      <c r="M96" s="45">
        <f t="shared" si="16"/>
        <v>0</v>
      </c>
    </row>
    <row r="97" spans="1:13" ht="15.75" customHeight="1">
      <c r="A97" s="40" t="s">
        <v>185</v>
      </c>
      <c r="B97" s="50" t="s">
        <v>186</v>
      </c>
      <c r="C97" s="42"/>
      <c r="D97" s="43"/>
      <c r="E97" s="43"/>
      <c r="F97" s="43"/>
      <c r="G97" s="43"/>
      <c r="H97" s="43"/>
      <c r="I97" s="43"/>
      <c r="J97" s="43"/>
      <c r="K97" s="43"/>
      <c r="L97" s="44"/>
      <c r="M97" s="45">
        <f t="shared" si="16"/>
        <v>0</v>
      </c>
    </row>
    <row r="98" spans="1:13" ht="15.75" customHeight="1">
      <c r="A98" s="40" t="s">
        <v>187</v>
      </c>
      <c r="B98" s="50" t="s">
        <v>188</v>
      </c>
      <c r="C98" s="42"/>
      <c r="D98" s="43"/>
      <c r="E98" s="43"/>
      <c r="F98" s="43"/>
      <c r="G98" s="43"/>
      <c r="H98" s="43"/>
      <c r="I98" s="43"/>
      <c r="J98" s="43"/>
      <c r="K98" s="43"/>
      <c r="L98" s="44"/>
      <c r="M98" s="45">
        <f t="shared" si="16"/>
        <v>0</v>
      </c>
    </row>
    <row r="99" spans="1:13" ht="15.75" customHeight="1">
      <c r="A99" s="40" t="s">
        <v>189</v>
      </c>
      <c r="B99" s="50" t="s">
        <v>190</v>
      </c>
      <c r="C99" s="42"/>
      <c r="D99" s="43"/>
      <c r="E99" s="43"/>
      <c r="F99" s="43"/>
      <c r="G99" s="43"/>
      <c r="H99" s="43"/>
      <c r="I99" s="43"/>
      <c r="J99" s="43"/>
      <c r="K99" s="43"/>
      <c r="L99" s="44"/>
      <c r="M99" s="45">
        <f t="shared" si="16"/>
        <v>0</v>
      </c>
    </row>
    <row r="100" spans="1:13" ht="15.75" customHeight="1">
      <c r="A100" s="40" t="s">
        <v>191</v>
      </c>
      <c r="B100" s="50" t="s">
        <v>192</v>
      </c>
      <c r="C100" s="42"/>
      <c r="D100" s="43"/>
      <c r="E100" s="43"/>
      <c r="F100" s="43"/>
      <c r="G100" s="43"/>
      <c r="H100" s="43"/>
      <c r="I100" s="43"/>
      <c r="J100" s="43"/>
      <c r="K100" s="43"/>
      <c r="L100" s="44"/>
      <c r="M100" s="45">
        <f t="shared" si="16"/>
        <v>0</v>
      </c>
    </row>
    <row r="101" spans="1:13" ht="15.75" customHeight="1">
      <c r="A101" s="40" t="s">
        <v>193</v>
      </c>
      <c r="B101" s="50" t="s">
        <v>194</v>
      </c>
      <c r="C101" s="42"/>
      <c r="D101" s="43"/>
      <c r="E101" s="43"/>
      <c r="F101" s="43"/>
      <c r="G101" s="43"/>
      <c r="H101" s="43"/>
      <c r="I101" s="43"/>
      <c r="J101" s="43"/>
      <c r="K101" s="43"/>
      <c r="L101" s="44"/>
      <c r="M101" s="45">
        <f t="shared" si="16"/>
        <v>0</v>
      </c>
    </row>
    <row r="102" spans="1:13" ht="15.75" customHeight="1">
      <c r="A102" s="40" t="s">
        <v>195</v>
      </c>
      <c r="B102" s="50" t="s">
        <v>196</v>
      </c>
      <c r="C102" s="42"/>
      <c r="D102" s="43"/>
      <c r="E102" s="43"/>
      <c r="F102" s="43"/>
      <c r="G102" s="43"/>
      <c r="H102" s="43"/>
      <c r="I102" s="43"/>
      <c r="J102" s="43"/>
      <c r="K102" s="43"/>
      <c r="L102" s="44"/>
      <c r="M102" s="45">
        <f t="shared" si="16"/>
        <v>0</v>
      </c>
    </row>
    <row r="103" spans="1:13" ht="15.75" customHeight="1">
      <c r="A103" s="40" t="s">
        <v>197</v>
      </c>
      <c r="B103" s="50" t="s">
        <v>198</v>
      </c>
      <c r="C103" s="42"/>
      <c r="D103" s="43"/>
      <c r="E103" s="43"/>
      <c r="F103" s="43"/>
      <c r="G103" s="43"/>
      <c r="H103" s="43"/>
      <c r="I103" s="43"/>
      <c r="J103" s="43"/>
      <c r="K103" s="43"/>
      <c r="L103" s="44"/>
      <c r="M103" s="45">
        <f t="shared" si="16"/>
        <v>0</v>
      </c>
    </row>
    <row r="104" spans="1:13" ht="15.75" customHeight="1">
      <c r="A104" s="40" t="s">
        <v>199</v>
      </c>
      <c r="B104" s="50" t="s">
        <v>200</v>
      </c>
      <c r="C104" s="42"/>
      <c r="D104" s="43"/>
      <c r="E104" s="43"/>
      <c r="F104" s="43"/>
      <c r="G104" s="43"/>
      <c r="H104" s="43"/>
      <c r="I104" s="43"/>
      <c r="J104" s="43"/>
      <c r="K104" s="43"/>
      <c r="L104" s="44"/>
      <c r="M104" s="45">
        <f t="shared" si="16"/>
        <v>0</v>
      </c>
    </row>
    <row r="105" spans="1:13" ht="15.75" customHeight="1">
      <c r="A105" s="46" t="s">
        <v>201</v>
      </c>
      <c r="B105" s="47" t="s">
        <v>202</v>
      </c>
      <c r="C105" s="48">
        <f aca="true" t="shared" si="23" ref="C105:L105">SUM(C106:C111)</f>
        <v>0</v>
      </c>
      <c r="D105" s="48">
        <f t="shared" si="23"/>
        <v>0</v>
      </c>
      <c r="E105" s="48">
        <f t="shared" si="23"/>
        <v>0</v>
      </c>
      <c r="F105" s="48">
        <f t="shared" si="23"/>
        <v>0</v>
      </c>
      <c r="G105" s="48">
        <f t="shared" si="23"/>
        <v>0</v>
      </c>
      <c r="H105" s="48">
        <f t="shared" si="23"/>
        <v>0</v>
      </c>
      <c r="I105" s="48">
        <f t="shared" si="23"/>
        <v>0</v>
      </c>
      <c r="J105" s="48">
        <f t="shared" si="23"/>
        <v>0</v>
      </c>
      <c r="K105" s="48">
        <f t="shared" si="23"/>
        <v>0</v>
      </c>
      <c r="L105" s="48">
        <f t="shared" si="23"/>
        <v>0</v>
      </c>
      <c r="M105" s="49">
        <f t="shared" si="16"/>
        <v>0</v>
      </c>
    </row>
    <row r="106" spans="1:13" ht="15.75" customHeight="1">
      <c r="A106" s="40" t="s">
        <v>203</v>
      </c>
      <c r="B106" s="50" t="s">
        <v>204</v>
      </c>
      <c r="C106" s="42"/>
      <c r="D106" s="43"/>
      <c r="E106" s="43"/>
      <c r="F106" s="43"/>
      <c r="G106" s="43"/>
      <c r="H106" s="43"/>
      <c r="I106" s="43"/>
      <c r="J106" s="43"/>
      <c r="K106" s="43"/>
      <c r="L106" s="44"/>
      <c r="M106" s="45">
        <f t="shared" si="16"/>
        <v>0</v>
      </c>
    </row>
    <row r="107" spans="1:13" ht="15.75" customHeight="1">
      <c r="A107" s="40" t="s">
        <v>205</v>
      </c>
      <c r="B107" s="50" t="s">
        <v>206</v>
      </c>
      <c r="C107" s="42"/>
      <c r="D107" s="43"/>
      <c r="E107" s="43"/>
      <c r="F107" s="43"/>
      <c r="G107" s="43"/>
      <c r="H107" s="43"/>
      <c r="I107" s="43"/>
      <c r="J107" s="43"/>
      <c r="K107" s="43"/>
      <c r="L107" s="44"/>
      <c r="M107" s="45">
        <f t="shared" si="16"/>
        <v>0</v>
      </c>
    </row>
    <row r="108" spans="1:13" ht="15.75" customHeight="1">
      <c r="A108" s="40" t="s">
        <v>207</v>
      </c>
      <c r="B108" s="50" t="s">
        <v>208</v>
      </c>
      <c r="C108" s="42"/>
      <c r="D108" s="43"/>
      <c r="E108" s="43"/>
      <c r="F108" s="43"/>
      <c r="G108" s="43"/>
      <c r="H108" s="43"/>
      <c r="I108" s="43"/>
      <c r="J108" s="43"/>
      <c r="K108" s="43"/>
      <c r="L108" s="44"/>
      <c r="M108" s="45">
        <f t="shared" si="16"/>
        <v>0</v>
      </c>
    </row>
    <row r="109" spans="1:13" ht="15.75" customHeight="1">
      <c r="A109" s="40" t="s">
        <v>209</v>
      </c>
      <c r="B109" s="50" t="s">
        <v>210</v>
      </c>
      <c r="C109" s="42"/>
      <c r="D109" s="43"/>
      <c r="E109" s="43"/>
      <c r="F109" s="43"/>
      <c r="G109" s="43"/>
      <c r="H109" s="43"/>
      <c r="I109" s="43"/>
      <c r="J109" s="43"/>
      <c r="K109" s="43"/>
      <c r="L109" s="44"/>
      <c r="M109" s="45">
        <f t="shared" si="16"/>
        <v>0</v>
      </c>
    </row>
    <row r="110" spans="1:13" ht="15.75" customHeight="1">
      <c r="A110" s="40" t="s">
        <v>211</v>
      </c>
      <c r="B110" s="50" t="s">
        <v>212</v>
      </c>
      <c r="C110" s="42"/>
      <c r="D110" s="43"/>
      <c r="E110" s="43"/>
      <c r="F110" s="43"/>
      <c r="G110" s="43"/>
      <c r="H110" s="43"/>
      <c r="I110" s="43"/>
      <c r="J110" s="43"/>
      <c r="K110" s="43"/>
      <c r="L110" s="44"/>
      <c r="M110" s="45">
        <f t="shared" si="16"/>
        <v>0</v>
      </c>
    </row>
    <row r="111" spans="1:13" ht="15.75" customHeight="1">
      <c r="A111" s="40" t="s">
        <v>213</v>
      </c>
      <c r="B111" s="50" t="s">
        <v>214</v>
      </c>
      <c r="C111" s="42"/>
      <c r="D111" s="43"/>
      <c r="E111" s="43"/>
      <c r="F111" s="43"/>
      <c r="G111" s="43"/>
      <c r="H111" s="43"/>
      <c r="I111" s="43"/>
      <c r="J111" s="43"/>
      <c r="K111" s="43"/>
      <c r="L111" s="44"/>
      <c r="M111" s="45">
        <f t="shared" si="16"/>
        <v>0</v>
      </c>
    </row>
    <row r="112" spans="1:13" ht="15.75" customHeight="1">
      <c r="A112" s="46" t="s">
        <v>215</v>
      </c>
      <c r="B112" s="47" t="s">
        <v>216</v>
      </c>
      <c r="C112" s="48">
        <f aca="true" t="shared" si="24" ref="C112:L112">SUM(C113)</f>
        <v>0</v>
      </c>
      <c r="D112" s="48">
        <f t="shared" si="24"/>
        <v>0</v>
      </c>
      <c r="E112" s="48">
        <f t="shared" si="24"/>
        <v>0</v>
      </c>
      <c r="F112" s="48">
        <f t="shared" si="24"/>
        <v>0</v>
      </c>
      <c r="G112" s="48">
        <f t="shared" si="24"/>
        <v>0</v>
      </c>
      <c r="H112" s="48">
        <f t="shared" si="24"/>
        <v>0</v>
      </c>
      <c r="I112" s="48">
        <f t="shared" si="24"/>
        <v>0</v>
      </c>
      <c r="J112" s="48">
        <f t="shared" si="24"/>
        <v>0</v>
      </c>
      <c r="K112" s="48">
        <f t="shared" si="24"/>
        <v>0</v>
      </c>
      <c r="L112" s="48">
        <f t="shared" si="24"/>
        <v>0</v>
      </c>
      <c r="M112" s="49">
        <f aca="true" t="shared" si="25" ref="M112:M143">SUM(C112:L112)</f>
        <v>0</v>
      </c>
    </row>
    <row r="113" spans="1:13" ht="15.75" customHeight="1">
      <c r="A113" s="40" t="s">
        <v>217</v>
      </c>
      <c r="B113" s="53" t="s">
        <v>216</v>
      </c>
      <c r="C113" s="42"/>
      <c r="D113" s="43"/>
      <c r="E113" s="43"/>
      <c r="F113" s="43"/>
      <c r="G113" s="43"/>
      <c r="H113" s="43"/>
      <c r="I113" s="43"/>
      <c r="J113" s="43"/>
      <c r="K113" s="43"/>
      <c r="L113" s="44"/>
      <c r="M113" s="45">
        <f t="shared" si="25"/>
        <v>0</v>
      </c>
    </row>
    <row r="114" spans="1:13" ht="15.75" customHeight="1">
      <c r="A114" s="46" t="s">
        <v>218</v>
      </c>
      <c r="B114" s="47" t="s">
        <v>219</v>
      </c>
      <c r="C114" s="48">
        <f aca="true" t="shared" si="26" ref="C114:L114">SUM(C115:C117)</f>
        <v>0</v>
      </c>
      <c r="D114" s="48">
        <f t="shared" si="26"/>
        <v>0</v>
      </c>
      <c r="E114" s="48">
        <f t="shared" si="26"/>
        <v>0</v>
      </c>
      <c r="F114" s="48">
        <f t="shared" si="26"/>
        <v>0</v>
      </c>
      <c r="G114" s="48">
        <f t="shared" si="26"/>
        <v>0</v>
      </c>
      <c r="H114" s="48">
        <f t="shared" si="26"/>
        <v>0</v>
      </c>
      <c r="I114" s="48">
        <f t="shared" si="26"/>
        <v>0</v>
      </c>
      <c r="J114" s="48">
        <f t="shared" si="26"/>
        <v>0</v>
      </c>
      <c r="K114" s="48">
        <f t="shared" si="26"/>
        <v>0</v>
      </c>
      <c r="L114" s="48">
        <f t="shared" si="26"/>
        <v>0</v>
      </c>
      <c r="M114" s="49">
        <f t="shared" si="25"/>
        <v>0</v>
      </c>
    </row>
    <row r="115" spans="1:13" ht="15.75" customHeight="1">
      <c r="A115" s="40" t="s">
        <v>220</v>
      </c>
      <c r="B115" s="50" t="s">
        <v>221</v>
      </c>
      <c r="C115" s="42"/>
      <c r="D115" s="43"/>
      <c r="E115" s="43"/>
      <c r="F115" s="43"/>
      <c r="G115" s="43"/>
      <c r="H115" s="43"/>
      <c r="I115" s="43"/>
      <c r="J115" s="43"/>
      <c r="K115" s="43"/>
      <c r="L115" s="44"/>
      <c r="M115" s="45">
        <f t="shared" si="25"/>
        <v>0</v>
      </c>
    </row>
    <row r="116" spans="1:13" ht="15.75" customHeight="1">
      <c r="A116" s="40" t="s">
        <v>222</v>
      </c>
      <c r="B116" s="50" t="s">
        <v>223</v>
      </c>
      <c r="C116" s="42"/>
      <c r="D116" s="43"/>
      <c r="E116" s="43"/>
      <c r="F116" s="43"/>
      <c r="G116" s="43"/>
      <c r="H116" s="43"/>
      <c r="I116" s="43"/>
      <c r="J116" s="43"/>
      <c r="K116" s="43"/>
      <c r="L116" s="44"/>
      <c r="M116" s="45">
        <f t="shared" si="25"/>
        <v>0</v>
      </c>
    </row>
    <row r="117" spans="1:13" ht="15.75" customHeight="1">
      <c r="A117" s="40" t="s">
        <v>224</v>
      </c>
      <c r="B117" s="50" t="s">
        <v>225</v>
      </c>
      <c r="C117" s="42"/>
      <c r="D117" s="43"/>
      <c r="E117" s="43"/>
      <c r="F117" s="43"/>
      <c r="G117" s="43"/>
      <c r="H117" s="43"/>
      <c r="I117" s="43"/>
      <c r="J117" s="43"/>
      <c r="K117" s="43"/>
      <c r="L117" s="44"/>
      <c r="M117" s="45">
        <f t="shared" si="25"/>
        <v>0</v>
      </c>
    </row>
    <row r="118" spans="1:13" ht="15.75" customHeight="1">
      <c r="A118" s="46" t="s">
        <v>226</v>
      </c>
      <c r="B118" s="47" t="s">
        <v>227</v>
      </c>
      <c r="C118" s="48">
        <f aca="true" t="shared" si="27" ref="C118:L118">SUM(C119:C120)</f>
        <v>0</v>
      </c>
      <c r="D118" s="48">
        <f t="shared" si="27"/>
        <v>0</v>
      </c>
      <c r="E118" s="48">
        <f t="shared" si="27"/>
        <v>0</v>
      </c>
      <c r="F118" s="48">
        <f t="shared" si="27"/>
        <v>0</v>
      </c>
      <c r="G118" s="48">
        <f t="shared" si="27"/>
        <v>0</v>
      </c>
      <c r="H118" s="48">
        <f t="shared" si="27"/>
        <v>0</v>
      </c>
      <c r="I118" s="48">
        <f t="shared" si="27"/>
        <v>0</v>
      </c>
      <c r="J118" s="48">
        <f t="shared" si="27"/>
        <v>0</v>
      </c>
      <c r="K118" s="48">
        <f t="shared" si="27"/>
        <v>0</v>
      </c>
      <c r="L118" s="48">
        <f t="shared" si="27"/>
        <v>0</v>
      </c>
      <c r="M118" s="49">
        <f t="shared" si="25"/>
        <v>0</v>
      </c>
    </row>
    <row r="119" spans="1:13" ht="15.75" customHeight="1">
      <c r="A119" s="40" t="s">
        <v>228</v>
      </c>
      <c r="B119" s="50" t="s">
        <v>229</v>
      </c>
      <c r="C119" s="42"/>
      <c r="D119" s="43"/>
      <c r="E119" s="43"/>
      <c r="F119" s="43"/>
      <c r="G119" s="43"/>
      <c r="H119" s="43"/>
      <c r="I119" s="43"/>
      <c r="J119" s="43"/>
      <c r="K119" s="43"/>
      <c r="L119" s="44"/>
      <c r="M119" s="45">
        <f t="shared" si="25"/>
        <v>0</v>
      </c>
    </row>
    <row r="120" spans="1:13" ht="15.75" customHeight="1">
      <c r="A120" s="40" t="s">
        <v>230</v>
      </c>
      <c r="B120" s="50" t="s">
        <v>231</v>
      </c>
      <c r="C120" s="42"/>
      <c r="D120" s="43"/>
      <c r="E120" s="43"/>
      <c r="F120" s="43"/>
      <c r="G120" s="43"/>
      <c r="H120" s="43"/>
      <c r="I120" s="43"/>
      <c r="J120" s="43"/>
      <c r="K120" s="43"/>
      <c r="L120" s="44"/>
      <c r="M120" s="45">
        <f t="shared" si="25"/>
        <v>0</v>
      </c>
    </row>
    <row r="121" spans="1:13" ht="15.75" customHeight="1">
      <c r="A121" s="46" t="s">
        <v>232</v>
      </c>
      <c r="B121" s="47" t="s">
        <v>233</v>
      </c>
      <c r="C121" s="48">
        <f aca="true" t="shared" si="28" ref="C121:L121">SUM(C122:C123)</f>
        <v>0</v>
      </c>
      <c r="D121" s="48">
        <f t="shared" si="28"/>
        <v>0</v>
      </c>
      <c r="E121" s="48">
        <f t="shared" si="28"/>
        <v>0</v>
      </c>
      <c r="F121" s="48">
        <f t="shared" si="28"/>
        <v>0</v>
      </c>
      <c r="G121" s="48">
        <f t="shared" si="28"/>
        <v>0</v>
      </c>
      <c r="H121" s="48">
        <f t="shared" si="28"/>
        <v>0</v>
      </c>
      <c r="I121" s="48">
        <f t="shared" si="28"/>
        <v>0</v>
      </c>
      <c r="J121" s="48">
        <f t="shared" si="28"/>
        <v>0</v>
      </c>
      <c r="K121" s="48">
        <f t="shared" si="28"/>
        <v>0</v>
      </c>
      <c r="L121" s="48">
        <f t="shared" si="28"/>
        <v>0</v>
      </c>
      <c r="M121" s="49">
        <f t="shared" si="25"/>
        <v>0</v>
      </c>
    </row>
    <row r="122" spans="1:13" ht="15.75" customHeight="1">
      <c r="A122" s="40" t="s">
        <v>234</v>
      </c>
      <c r="B122" s="50" t="s">
        <v>235</v>
      </c>
      <c r="C122" s="42"/>
      <c r="D122" s="43"/>
      <c r="E122" s="43"/>
      <c r="F122" s="43"/>
      <c r="G122" s="43"/>
      <c r="H122" s="43"/>
      <c r="I122" s="43"/>
      <c r="J122" s="43"/>
      <c r="K122" s="43"/>
      <c r="L122" s="44"/>
      <c r="M122" s="45">
        <f t="shared" si="25"/>
        <v>0</v>
      </c>
    </row>
    <row r="123" spans="1:13" ht="15.75" customHeight="1">
      <c r="A123" s="40" t="s">
        <v>236</v>
      </c>
      <c r="B123" s="50" t="s">
        <v>237</v>
      </c>
      <c r="C123" s="42"/>
      <c r="D123" s="43"/>
      <c r="E123" s="43"/>
      <c r="F123" s="43"/>
      <c r="G123" s="43"/>
      <c r="H123" s="43"/>
      <c r="I123" s="43"/>
      <c r="J123" s="43"/>
      <c r="K123" s="43"/>
      <c r="L123" s="44"/>
      <c r="M123" s="45">
        <f t="shared" si="25"/>
        <v>0</v>
      </c>
    </row>
    <row r="124" spans="1:13" ht="15.75" customHeight="1">
      <c r="A124" s="46" t="s">
        <v>238</v>
      </c>
      <c r="B124" s="47" t="s">
        <v>239</v>
      </c>
      <c r="C124" s="48">
        <f aca="true" t="shared" si="29" ref="C124:L124">SUM(C125:C126)</f>
        <v>0</v>
      </c>
      <c r="D124" s="48">
        <f t="shared" si="29"/>
        <v>0</v>
      </c>
      <c r="E124" s="48">
        <f t="shared" si="29"/>
        <v>0</v>
      </c>
      <c r="F124" s="48">
        <f t="shared" si="29"/>
        <v>0</v>
      </c>
      <c r="G124" s="48">
        <f t="shared" si="29"/>
        <v>0</v>
      </c>
      <c r="H124" s="48">
        <f t="shared" si="29"/>
        <v>0</v>
      </c>
      <c r="I124" s="48">
        <f t="shared" si="29"/>
        <v>0</v>
      </c>
      <c r="J124" s="48">
        <f t="shared" si="29"/>
        <v>0</v>
      </c>
      <c r="K124" s="48">
        <f t="shared" si="29"/>
        <v>0</v>
      </c>
      <c r="L124" s="48">
        <f t="shared" si="29"/>
        <v>0</v>
      </c>
      <c r="M124" s="49">
        <f t="shared" si="25"/>
        <v>0</v>
      </c>
    </row>
    <row r="125" spans="1:13" ht="15.75" customHeight="1">
      <c r="A125" s="40" t="s">
        <v>240</v>
      </c>
      <c r="B125" s="50" t="s">
        <v>241</v>
      </c>
      <c r="C125" s="42"/>
      <c r="D125" s="43"/>
      <c r="E125" s="43"/>
      <c r="F125" s="43"/>
      <c r="G125" s="43"/>
      <c r="H125" s="43"/>
      <c r="I125" s="43"/>
      <c r="J125" s="43"/>
      <c r="K125" s="43"/>
      <c r="L125" s="44"/>
      <c r="M125" s="45">
        <f t="shared" si="25"/>
        <v>0</v>
      </c>
    </row>
    <row r="126" spans="1:13" ht="15.75" customHeight="1">
      <c r="A126" s="40" t="s">
        <v>242</v>
      </c>
      <c r="B126" s="50" t="s">
        <v>243</v>
      </c>
      <c r="C126" s="42"/>
      <c r="D126" s="43"/>
      <c r="E126" s="43"/>
      <c r="F126" s="43"/>
      <c r="G126" s="43"/>
      <c r="H126" s="43"/>
      <c r="I126" s="43"/>
      <c r="J126" s="43"/>
      <c r="K126" s="43"/>
      <c r="L126" s="44"/>
      <c r="M126" s="45">
        <f t="shared" si="25"/>
        <v>0</v>
      </c>
    </row>
    <row r="127" spans="1:13" ht="15.75" customHeight="1">
      <c r="A127" s="46" t="s">
        <v>244</v>
      </c>
      <c r="B127" s="47" t="s">
        <v>245</v>
      </c>
      <c r="C127" s="48">
        <f aca="true" t="shared" si="30" ref="C127:L127">SUM(C128:C129)</f>
        <v>0</v>
      </c>
      <c r="D127" s="48">
        <f t="shared" si="30"/>
        <v>0</v>
      </c>
      <c r="E127" s="48">
        <f t="shared" si="30"/>
        <v>0</v>
      </c>
      <c r="F127" s="48">
        <f t="shared" si="30"/>
        <v>0</v>
      </c>
      <c r="G127" s="48">
        <f t="shared" si="30"/>
        <v>0</v>
      </c>
      <c r="H127" s="48">
        <f t="shared" si="30"/>
        <v>0</v>
      </c>
      <c r="I127" s="48">
        <f t="shared" si="30"/>
        <v>0</v>
      </c>
      <c r="J127" s="48">
        <f t="shared" si="30"/>
        <v>0</v>
      </c>
      <c r="K127" s="48">
        <f t="shared" si="30"/>
        <v>0</v>
      </c>
      <c r="L127" s="48">
        <f t="shared" si="30"/>
        <v>0</v>
      </c>
      <c r="M127" s="49">
        <f t="shared" si="25"/>
        <v>0</v>
      </c>
    </row>
    <row r="128" spans="1:13" ht="15.75" customHeight="1">
      <c r="A128" s="40" t="s">
        <v>246</v>
      </c>
      <c r="B128" s="50" t="s">
        <v>247</v>
      </c>
      <c r="C128" s="42"/>
      <c r="D128" s="43"/>
      <c r="E128" s="43"/>
      <c r="F128" s="43"/>
      <c r="G128" s="43"/>
      <c r="H128" s="43"/>
      <c r="I128" s="43"/>
      <c r="J128" s="43"/>
      <c r="K128" s="43"/>
      <c r="L128" s="44"/>
      <c r="M128" s="45">
        <f t="shared" si="25"/>
        <v>0</v>
      </c>
    </row>
    <row r="129" spans="1:13" ht="15.75" customHeight="1">
      <c r="A129" s="40" t="s">
        <v>248</v>
      </c>
      <c r="B129" s="50" t="s">
        <v>249</v>
      </c>
      <c r="C129" s="42"/>
      <c r="D129" s="43"/>
      <c r="E129" s="43"/>
      <c r="F129" s="43"/>
      <c r="G129" s="43"/>
      <c r="H129" s="43"/>
      <c r="I129" s="43"/>
      <c r="J129" s="43"/>
      <c r="K129" s="43"/>
      <c r="L129" s="44"/>
      <c r="M129" s="45">
        <f t="shared" si="25"/>
        <v>0</v>
      </c>
    </row>
    <row r="130" spans="1:13" ht="15.75" customHeight="1">
      <c r="A130" s="46" t="s">
        <v>250</v>
      </c>
      <c r="B130" s="47" t="s">
        <v>251</v>
      </c>
      <c r="C130" s="48">
        <f aca="true" t="shared" si="31" ref="C130:L130">SUM(C131:C132)</f>
        <v>0</v>
      </c>
      <c r="D130" s="48">
        <f t="shared" si="31"/>
        <v>0</v>
      </c>
      <c r="E130" s="48">
        <f t="shared" si="31"/>
        <v>0</v>
      </c>
      <c r="F130" s="48">
        <f t="shared" si="31"/>
        <v>0</v>
      </c>
      <c r="G130" s="48">
        <f t="shared" si="31"/>
        <v>0</v>
      </c>
      <c r="H130" s="48">
        <f t="shared" si="31"/>
        <v>0</v>
      </c>
      <c r="I130" s="48">
        <f t="shared" si="31"/>
        <v>0</v>
      </c>
      <c r="J130" s="48">
        <f t="shared" si="31"/>
        <v>0</v>
      </c>
      <c r="K130" s="48">
        <f t="shared" si="31"/>
        <v>0</v>
      </c>
      <c r="L130" s="48">
        <f t="shared" si="31"/>
        <v>0</v>
      </c>
      <c r="M130" s="49">
        <f t="shared" si="25"/>
        <v>0</v>
      </c>
    </row>
    <row r="131" spans="1:13" ht="15.75" customHeight="1">
      <c r="A131" s="40" t="s">
        <v>252</v>
      </c>
      <c r="B131" s="50" t="s">
        <v>253</v>
      </c>
      <c r="C131" s="42"/>
      <c r="D131" s="43"/>
      <c r="E131" s="43"/>
      <c r="F131" s="43"/>
      <c r="G131" s="43"/>
      <c r="H131" s="43"/>
      <c r="I131" s="43"/>
      <c r="J131" s="43"/>
      <c r="K131" s="43"/>
      <c r="L131" s="44"/>
      <c r="M131" s="45">
        <f t="shared" si="25"/>
        <v>0</v>
      </c>
    </row>
    <row r="132" spans="1:13" ht="15.75" customHeight="1">
      <c r="A132" s="40" t="s">
        <v>254</v>
      </c>
      <c r="B132" s="50" t="s">
        <v>255</v>
      </c>
      <c r="C132" s="42"/>
      <c r="D132" s="43"/>
      <c r="E132" s="43"/>
      <c r="F132" s="43"/>
      <c r="G132" s="43"/>
      <c r="H132" s="43"/>
      <c r="I132" s="43"/>
      <c r="J132" s="43"/>
      <c r="K132" s="43"/>
      <c r="L132" s="44"/>
      <c r="M132" s="45">
        <f t="shared" si="25"/>
        <v>0</v>
      </c>
    </row>
    <row r="133" spans="1:13" ht="15.75" customHeight="1">
      <c r="A133" s="46" t="s">
        <v>256</v>
      </c>
      <c r="B133" s="47" t="s">
        <v>257</v>
      </c>
      <c r="C133" s="48">
        <f aca="true" t="shared" si="32" ref="C133:L133">SUM(C134:C135)</f>
        <v>0</v>
      </c>
      <c r="D133" s="48">
        <f t="shared" si="32"/>
        <v>0</v>
      </c>
      <c r="E133" s="48">
        <f t="shared" si="32"/>
        <v>0</v>
      </c>
      <c r="F133" s="48">
        <f t="shared" si="32"/>
        <v>0</v>
      </c>
      <c r="G133" s="48">
        <f t="shared" si="32"/>
        <v>0</v>
      </c>
      <c r="H133" s="48">
        <f t="shared" si="32"/>
        <v>0</v>
      </c>
      <c r="I133" s="48">
        <f t="shared" si="32"/>
        <v>0</v>
      </c>
      <c r="J133" s="48">
        <f t="shared" si="32"/>
        <v>0</v>
      </c>
      <c r="K133" s="48">
        <f t="shared" si="32"/>
        <v>0</v>
      </c>
      <c r="L133" s="48">
        <f t="shared" si="32"/>
        <v>0</v>
      </c>
      <c r="M133" s="49">
        <f t="shared" si="25"/>
        <v>0</v>
      </c>
    </row>
    <row r="134" spans="1:13" ht="15.75" customHeight="1">
      <c r="A134" s="40" t="s">
        <v>258</v>
      </c>
      <c r="B134" s="50" t="s">
        <v>259</v>
      </c>
      <c r="C134" s="42"/>
      <c r="D134" s="43"/>
      <c r="E134" s="43"/>
      <c r="F134" s="43"/>
      <c r="G134" s="43"/>
      <c r="H134" s="43"/>
      <c r="I134" s="43"/>
      <c r="J134" s="43"/>
      <c r="K134" s="43"/>
      <c r="L134" s="44"/>
      <c r="M134" s="45">
        <f t="shared" si="25"/>
        <v>0</v>
      </c>
    </row>
    <row r="135" spans="1:13" ht="15.75" customHeight="1">
      <c r="A135" s="40" t="s">
        <v>260</v>
      </c>
      <c r="B135" s="50" t="s">
        <v>261</v>
      </c>
      <c r="C135" s="42"/>
      <c r="D135" s="43"/>
      <c r="E135" s="43"/>
      <c r="F135" s="43"/>
      <c r="G135" s="43"/>
      <c r="H135" s="43"/>
      <c r="I135" s="43"/>
      <c r="J135" s="43"/>
      <c r="K135" s="43"/>
      <c r="L135" s="44"/>
      <c r="M135" s="45">
        <f t="shared" si="25"/>
        <v>0</v>
      </c>
    </row>
    <row r="136" spans="1:13" ht="15.75" customHeight="1">
      <c r="A136" s="46" t="s">
        <v>262</v>
      </c>
      <c r="B136" s="47" t="s">
        <v>263</v>
      </c>
      <c r="C136" s="48">
        <f aca="true" t="shared" si="33" ref="C136:L136">SUM(C137:C138)</f>
        <v>0</v>
      </c>
      <c r="D136" s="48">
        <f t="shared" si="33"/>
        <v>0</v>
      </c>
      <c r="E136" s="48">
        <f t="shared" si="33"/>
        <v>0</v>
      </c>
      <c r="F136" s="48">
        <f t="shared" si="33"/>
        <v>0</v>
      </c>
      <c r="G136" s="48">
        <f t="shared" si="33"/>
        <v>0</v>
      </c>
      <c r="H136" s="48">
        <f t="shared" si="33"/>
        <v>0</v>
      </c>
      <c r="I136" s="48">
        <f t="shared" si="33"/>
        <v>0</v>
      </c>
      <c r="J136" s="48">
        <f t="shared" si="33"/>
        <v>0</v>
      </c>
      <c r="K136" s="48">
        <f t="shared" si="33"/>
        <v>0</v>
      </c>
      <c r="L136" s="48">
        <f t="shared" si="33"/>
        <v>0</v>
      </c>
      <c r="M136" s="49">
        <f t="shared" si="25"/>
        <v>0</v>
      </c>
    </row>
    <row r="137" spans="1:13" ht="15.75" customHeight="1">
      <c r="A137" s="40" t="s">
        <v>264</v>
      </c>
      <c r="B137" s="50" t="s">
        <v>265</v>
      </c>
      <c r="C137" s="42"/>
      <c r="D137" s="43"/>
      <c r="E137" s="43"/>
      <c r="F137" s="43"/>
      <c r="G137" s="43"/>
      <c r="H137" s="43"/>
      <c r="I137" s="43"/>
      <c r="J137" s="43"/>
      <c r="K137" s="43"/>
      <c r="L137" s="44"/>
      <c r="M137" s="45">
        <f t="shared" si="25"/>
        <v>0</v>
      </c>
    </row>
    <row r="138" spans="1:13" ht="15.75" customHeight="1">
      <c r="A138" s="40" t="s">
        <v>266</v>
      </c>
      <c r="B138" s="50" t="s">
        <v>267</v>
      </c>
      <c r="C138" s="42"/>
      <c r="D138" s="43"/>
      <c r="E138" s="43"/>
      <c r="F138" s="43"/>
      <c r="G138" s="43"/>
      <c r="H138" s="43"/>
      <c r="I138" s="43"/>
      <c r="J138" s="43"/>
      <c r="K138" s="43"/>
      <c r="L138" s="44"/>
      <c r="M138" s="45">
        <f t="shared" si="25"/>
        <v>0</v>
      </c>
    </row>
    <row r="139" spans="1:13" ht="27" customHeight="1">
      <c r="A139" s="46" t="s">
        <v>268</v>
      </c>
      <c r="B139" s="47" t="s">
        <v>269</v>
      </c>
      <c r="C139" s="48">
        <f aca="true" t="shared" si="34" ref="C139:L139">SUM(C140:C141)</f>
        <v>0</v>
      </c>
      <c r="D139" s="48">
        <f t="shared" si="34"/>
        <v>0</v>
      </c>
      <c r="E139" s="48">
        <f t="shared" si="34"/>
        <v>0</v>
      </c>
      <c r="F139" s="48">
        <f t="shared" si="34"/>
        <v>0</v>
      </c>
      <c r="G139" s="48">
        <f t="shared" si="34"/>
        <v>0</v>
      </c>
      <c r="H139" s="48">
        <f t="shared" si="34"/>
        <v>0</v>
      </c>
      <c r="I139" s="48">
        <f t="shared" si="34"/>
        <v>0</v>
      </c>
      <c r="J139" s="48">
        <f t="shared" si="34"/>
        <v>0</v>
      </c>
      <c r="K139" s="48">
        <f t="shared" si="34"/>
        <v>0</v>
      </c>
      <c r="L139" s="48">
        <f t="shared" si="34"/>
        <v>0</v>
      </c>
      <c r="M139" s="49">
        <f t="shared" si="25"/>
        <v>0</v>
      </c>
    </row>
    <row r="140" spans="1:13" ht="15.75" customHeight="1">
      <c r="A140" s="40" t="s">
        <v>270</v>
      </c>
      <c r="B140" s="50" t="s">
        <v>271</v>
      </c>
      <c r="C140" s="42"/>
      <c r="D140" s="43"/>
      <c r="E140" s="43"/>
      <c r="F140" s="43"/>
      <c r="G140" s="43"/>
      <c r="H140" s="43"/>
      <c r="I140" s="43"/>
      <c r="J140" s="43"/>
      <c r="K140" s="43"/>
      <c r="L140" s="44"/>
      <c r="M140" s="45">
        <f t="shared" si="25"/>
        <v>0</v>
      </c>
    </row>
    <row r="141" spans="1:13" ht="15.75" customHeight="1">
      <c r="A141" s="40" t="s">
        <v>272</v>
      </c>
      <c r="B141" s="50" t="s">
        <v>273</v>
      </c>
      <c r="C141" s="42"/>
      <c r="D141" s="43"/>
      <c r="E141" s="43"/>
      <c r="F141" s="43"/>
      <c r="G141" s="43"/>
      <c r="H141" s="43"/>
      <c r="I141" s="43"/>
      <c r="J141" s="43"/>
      <c r="K141" s="43"/>
      <c r="L141" s="44"/>
      <c r="M141" s="45">
        <f t="shared" si="25"/>
        <v>0</v>
      </c>
    </row>
    <row r="142" spans="1:13" ht="15.75" customHeight="1">
      <c r="A142" s="46" t="s">
        <v>274</v>
      </c>
      <c r="B142" s="47" t="s">
        <v>275</v>
      </c>
      <c r="C142" s="48">
        <f aca="true" t="shared" si="35" ref="C142:L142">SUM(C143:C144)</f>
        <v>0</v>
      </c>
      <c r="D142" s="48">
        <f t="shared" si="35"/>
        <v>0</v>
      </c>
      <c r="E142" s="48">
        <f t="shared" si="35"/>
        <v>0</v>
      </c>
      <c r="F142" s="48">
        <f t="shared" si="35"/>
        <v>0</v>
      </c>
      <c r="G142" s="48">
        <f t="shared" si="35"/>
        <v>0</v>
      </c>
      <c r="H142" s="48">
        <f t="shared" si="35"/>
        <v>0</v>
      </c>
      <c r="I142" s="48">
        <f t="shared" si="35"/>
        <v>0</v>
      </c>
      <c r="J142" s="48">
        <f t="shared" si="35"/>
        <v>0</v>
      </c>
      <c r="K142" s="48">
        <f t="shared" si="35"/>
        <v>0</v>
      </c>
      <c r="L142" s="48">
        <f t="shared" si="35"/>
        <v>0</v>
      </c>
      <c r="M142" s="49">
        <f t="shared" si="25"/>
        <v>0</v>
      </c>
    </row>
    <row r="143" spans="1:13" ht="15.75" customHeight="1">
      <c r="A143" s="40" t="s">
        <v>276</v>
      </c>
      <c r="B143" s="53" t="s">
        <v>277</v>
      </c>
      <c r="C143" s="42"/>
      <c r="D143" s="43"/>
      <c r="E143" s="43"/>
      <c r="F143" s="43"/>
      <c r="G143" s="43"/>
      <c r="H143" s="43"/>
      <c r="I143" s="43"/>
      <c r="J143" s="43"/>
      <c r="K143" s="43"/>
      <c r="L143" s="44"/>
      <c r="M143" s="45">
        <f t="shared" si="25"/>
        <v>0</v>
      </c>
    </row>
    <row r="144" spans="1:13" ht="15.75" customHeight="1">
      <c r="A144" s="40" t="s">
        <v>278</v>
      </c>
      <c r="B144" s="53" t="s">
        <v>279</v>
      </c>
      <c r="C144" s="42"/>
      <c r="D144" s="43"/>
      <c r="E144" s="43"/>
      <c r="F144" s="43"/>
      <c r="G144" s="43"/>
      <c r="H144" s="43"/>
      <c r="I144" s="43"/>
      <c r="J144" s="43"/>
      <c r="K144" s="43"/>
      <c r="L144" s="44"/>
      <c r="M144" s="45">
        <f aca="true" t="shared" si="36" ref="M144:M175">SUM(C144:L144)</f>
        <v>0</v>
      </c>
    </row>
    <row r="145" spans="1:13" ht="15.75" customHeight="1">
      <c r="A145" s="46" t="s">
        <v>280</v>
      </c>
      <c r="B145" s="47" t="s">
        <v>281</v>
      </c>
      <c r="C145" s="48">
        <f aca="true" t="shared" si="37" ref="C145:L145">SUM(C146:C154)</f>
        <v>0</v>
      </c>
      <c r="D145" s="48">
        <f t="shared" si="37"/>
        <v>0</v>
      </c>
      <c r="E145" s="48">
        <f t="shared" si="37"/>
        <v>0</v>
      </c>
      <c r="F145" s="48">
        <f t="shared" si="37"/>
        <v>0</v>
      </c>
      <c r="G145" s="48">
        <f t="shared" si="37"/>
        <v>0</v>
      </c>
      <c r="H145" s="48">
        <f t="shared" si="37"/>
        <v>0</v>
      </c>
      <c r="I145" s="48">
        <f t="shared" si="37"/>
        <v>0</v>
      </c>
      <c r="J145" s="48">
        <f t="shared" si="37"/>
        <v>0</v>
      </c>
      <c r="K145" s="48">
        <f t="shared" si="37"/>
        <v>0</v>
      </c>
      <c r="L145" s="48">
        <f t="shared" si="37"/>
        <v>0</v>
      </c>
      <c r="M145" s="49">
        <f t="shared" si="36"/>
        <v>0</v>
      </c>
    </row>
    <row r="146" spans="1:13" ht="15.75" customHeight="1">
      <c r="A146" s="40" t="s">
        <v>282</v>
      </c>
      <c r="B146" s="50" t="s">
        <v>283</v>
      </c>
      <c r="C146" s="42"/>
      <c r="D146" s="43"/>
      <c r="E146" s="43"/>
      <c r="F146" s="43"/>
      <c r="G146" s="43"/>
      <c r="H146" s="43"/>
      <c r="I146" s="43"/>
      <c r="J146" s="43"/>
      <c r="K146" s="43"/>
      <c r="L146" s="44"/>
      <c r="M146" s="45">
        <f t="shared" si="36"/>
        <v>0</v>
      </c>
    </row>
    <row r="147" spans="1:13" ht="15.75" customHeight="1">
      <c r="A147" s="40" t="s">
        <v>284</v>
      </c>
      <c r="B147" s="50" t="s">
        <v>285</v>
      </c>
      <c r="C147" s="42"/>
      <c r="D147" s="43"/>
      <c r="E147" s="43"/>
      <c r="F147" s="43"/>
      <c r="G147" s="43"/>
      <c r="H147" s="43"/>
      <c r="I147" s="43"/>
      <c r="J147" s="43"/>
      <c r="K147" s="43"/>
      <c r="L147" s="44"/>
      <c r="M147" s="45">
        <f t="shared" si="36"/>
        <v>0</v>
      </c>
    </row>
    <row r="148" spans="1:13" ht="15.75" customHeight="1">
      <c r="A148" s="40" t="s">
        <v>286</v>
      </c>
      <c r="B148" s="50" t="s">
        <v>287</v>
      </c>
      <c r="C148" s="42"/>
      <c r="D148" s="43"/>
      <c r="E148" s="43"/>
      <c r="F148" s="43"/>
      <c r="G148" s="43"/>
      <c r="H148" s="43"/>
      <c r="I148" s="43"/>
      <c r="J148" s="43"/>
      <c r="K148" s="43"/>
      <c r="L148" s="44"/>
      <c r="M148" s="45">
        <f t="shared" si="36"/>
        <v>0</v>
      </c>
    </row>
    <row r="149" spans="1:13" ht="15.75" customHeight="1">
      <c r="A149" s="40" t="s">
        <v>288</v>
      </c>
      <c r="B149" s="50" t="s">
        <v>289</v>
      </c>
      <c r="C149" s="42"/>
      <c r="D149" s="43"/>
      <c r="E149" s="43"/>
      <c r="F149" s="43"/>
      <c r="G149" s="43"/>
      <c r="H149" s="43"/>
      <c r="I149" s="43"/>
      <c r="J149" s="43"/>
      <c r="K149" s="43"/>
      <c r="L149" s="44"/>
      <c r="M149" s="45">
        <f t="shared" si="36"/>
        <v>0</v>
      </c>
    </row>
    <row r="150" spans="1:13" ht="15.75" customHeight="1">
      <c r="A150" s="40" t="s">
        <v>290</v>
      </c>
      <c r="B150" s="50" t="s">
        <v>291</v>
      </c>
      <c r="C150" s="42"/>
      <c r="D150" s="43"/>
      <c r="E150" s="43"/>
      <c r="F150" s="43"/>
      <c r="G150" s="43"/>
      <c r="H150" s="43"/>
      <c r="I150" s="43"/>
      <c r="J150" s="43"/>
      <c r="K150" s="43"/>
      <c r="L150" s="44"/>
      <c r="M150" s="45">
        <f t="shared" si="36"/>
        <v>0</v>
      </c>
    </row>
    <row r="151" spans="1:13" ht="15.75" customHeight="1">
      <c r="A151" s="40" t="s">
        <v>292</v>
      </c>
      <c r="B151" s="50" t="s">
        <v>293</v>
      </c>
      <c r="C151" s="42"/>
      <c r="D151" s="43"/>
      <c r="E151" s="43"/>
      <c r="F151" s="43"/>
      <c r="G151" s="43"/>
      <c r="H151" s="43"/>
      <c r="I151" s="43"/>
      <c r="J151" s="43"/>
      <c r="K151" s="43"/>
      <c r="L151" s="44"/>
      <c r="M151" s="45">
        <f t="shared" si="36"/>
        <v>0</v>
      </c>
    </row>
    <row r="152" spans="1:13" ht="15.75" customHeight="1">
      <c r="A152" s="40" t="s">
        <v>294</v>
      </c>
      <c r="B152" s="50" t="s">
        <v>295</v>
      </c>
      <c r="C152" s="42"/>
      <c r="D152" s="43"/>
      <c r="E152" s="43"/>
      <c r="F152" s="43"/>
      <c r="G152" s="43"/>
      <c r="H152" s="43"/>
      <c r="I152" s="43"/>
      <c r="J152" s="43"/>
      <c r="K152" s="43"/>
      <c r="L152" s="44"/>
      <c r="M152" s="45">
        <f t="shared" si="36"/>
        <v>0</v>
      </c>
    </row>
    <row r="153" spans="1:13" ht="15.75" customHeight="1">
      <c r="A153" s="40" t="s">
        <v>296</v>
      </c>
      <c r="B153" s="50" t="s">
        <v>297</v>
      </c>
      <c r="C153" s="42"/>
      <c r="D153" s="43"/>
      <c r="E153" s="43"/>
      <c r="F153" s="43"/>
      <c r="G153" s="43"/>
      <c r="H153" s="43"/>
      <c r="I153" s="43"/>
      <c r="J153" s="43"/>
      <c r="K153" s="43"/>
      <c r="L153" s="44"/>
      <c r="M153" s="45">
        <f t="shared" si="36"/>
        <v>0</v>
      </c>
    </row>
    <row r="154" spans="1:13" ht="15.75" customHeight="1">
      <c r="A154" s="40" t="s">
        <v>298</v>
      </c>
      <c r="B154" s="50" t="s">
        <v>299</v>
      </c>
      <c r="C154" s="42"/>
      <c r="D154" s="43"/>
      <c r="E154" s="43"/>
      <c r="F154" s="43"/>
      <c r="G154" s="43"/>
      <c r="H154" s="43"/>
      <c r="I154" s="43"/>
      <c r="J154" s="43"/>
      <c r="K154" s="43"/>
      <c r="L154" s="44"/>
      <c r="M154" s="45">
        <f t="shared" si="36"/>
        <v>0</v>
      </c>
    </row>
    <row r="155" spans="1:13" ht="15.75" customHeight="1">
      <c r="A155" s="46" t="s">
        <v>300</v>
      </c>
      <c r="B155" s="47" t="s">
        <v>301</v>
      </c>
      <c r="C155" s="48">
        <f aca="true" t="shared" si="38" ref="C155:L155">SUM(C156:C157)</f>
        <v>0</v>
      </c>
      <c r="D155" s="48">
        <f t="shared" si="38"/>
        <v>0</v>
      </c>
      <c r="E155" s="48">
        <f t="shared" si="38"/>
        <v>0</v>
      </c>
      <c r="F155" s="48">
        <f t="shared" si="38"/>
        <v>0</v>
      </c>
      <c r="G155" s="48">
        <f t="shared" si="38"/>
        <v>0</v>
      </c>
      <c r="H155" s="48">
        <f t="shared" si="38"/>
        <v>0</v>
      </c>
      <c r="I155" s="48">
        <f t="shared" si="38"/>
        <v>0</v>
      </c>
      <c r="J155" s="48">
        <f t="shared" si="38"/>
        <v>0</v>
      </c>
      <c r="K155" s="48">
        <f t="shared" si="38"/>
        <v>0</v>
      </c>
      <c r="L155" s="48">
        <f t="shared" si="38"/>
        <v>0</v>
      </c>
      <c r="M155" s="49">
        <f t="shared" si="36"/>
        <v>0</v>
      </c>
    </row>
    <row r="156" spans="1:13" ht="15.75" customHeight="1">
      <c r="A156" s="40" t="s">
        <v>302</v>
      </c>
      <c r="B156" s="50" t="s">
        <v>303</v>
      </c>
      <c r="C156" s="43"/>
      <c r="D156" s="43"/>
      <c r="E156" s="43"/>
      <c r="F156" s="43"/>
      <c r="G156" s="43"/>
      <c r="H156" s="43"/>
      <c r="I156" s="43"/>
      <c r="J156" s="43"/>
      <c r="K156" s="43"/>
      <c r="L156" s="44"/>
      <c r="M156" s="45">
        <f t="shared" si="36"/>
        <v>0</v>
      </c>
    </row>
    <row r="157" spans="1:13" ht="15.75" customHeight="1">
      <c r="A157" s="40" t="s">
        <v>304</v>
      </c>
      <c r="B157" s="50" t="s">
        <v>305</v>
      </c>
      <c r="C157" s="43"/>
      <c r="D157" s="43"/>
      <c r="E157" s="43"/>
      <c r="F157" s="43"/>
      <c r="G157" s="43"/>
      <c r="H157" s="43"/>
      <c r="I157" s="43"/>
      <c r="J157" s="43"/>
      <c r="K157" s="43"/>
      <c r="L157" s="44"/>
      <c r="M157" s="45">
        <f t="shared" si="36"/>
        <v>0</v>
      </c>
    </row>
    <row r="158" spans="1:13" ht="25.5" customHeight="1">
      <c r="A158" s="46" t="s">
        <v>306</v>
      </c>
      <c r="B158" s="47" t="s">
        <v>307</v>
      </c>
      <c r="C158" s="48">
        <f aca="true" t="shared" si="39" ref="C158:L158">SUM(C159:C161)</f>
        <v>0</v>
      </c>
      <c r="D158" s="48">
        <f t="shared" si="39"/>
        <v>0</v>
      </c>
      <c r="E158" s="48">
        <f t="shared" si="39"/>
        <v>0</v>
      </c>
      <c r="F158" s="48">
        <f t="shared" si="39"/>
        <v>0</v>
      </c>
      <c r="G158" s="48">
        <f t="shared" si="39"/>
        <v>0</v>
      </c>
      <c r="H158" s="48">
        <f t="shared" si="39"/>
        <v>0</v>
      </c>
      <c r="I158" s="48">
        <f t="shared" si="39"/>
        <v>0</v>
      </c>
      <c r="J158" s="48">
        <f t="shared" si="39"/>
        <v>0</v>
      </c>
      <c r="K158" s="48">
        <f t="shared" si="39"/>
        <v>0</v>
      </c>
      <c r="L158" s="48">
        <f t="shared" si="39"/>
        <v>0</v>
      </c>
      <c r="M158" s="49">
        <f t="shared" si="36"/>
        <v>0</v>
      </c>
    </row>
    <row r="159" spans="1:13" ht="15.75" customHeight="1">
      <c r="A159" s="40" t="s">
        <v>308</v>
      </c>
      <c r="B159" s="50" t="s">
        <v>309</v>
      </c>
      <c r="C159" s="43"/>
      <c r="D159" s="43"/>
      <c r="E159" s="43"/>
      <c r="F159" s="43"/>
      <c r="G159" s="43"/>
      <c r="H159" s="43"/>
      <c r="I159" s="43"/>
      <c r="J159" s="43"/>
      <c r="K159" s="43"/>
      <c r="L159" s="44"/>
      <c r="M159" s="45">
        <f t="shared" si="36"/>
        <v>0</v>
      </c>
    </row>
    <row r="160" spans="1:13" ht="15.75" customHeight="1">
      <c r="A160" s="40" t="s">
        <v>310</v>
      </c>
      <c r="B160" s="50" t="s">
        <v>311</v>
      </c>
      <c r="C160" s="43"/>
      <c r="D160" s="43"/>
      <c r="E160" s="43"/>
      <c r="F160" s="43"/>
      <c r="G160" s="43"/>
      <c r="H160" s="43"/>
      <c r="I160" s="43"/>
      <c r="J160" s="43"/>
      <c r="K160" s="43"/>
      <c r="L160" s="44"/>
      <c r="M160" s="45">
        <f t="shared" si="36"/>
        <v>0</v>
      </c>
    </row>
    <row r="161" spans="1:13" ht="15.75" customHeight="1">
      <c r="A161" s="40" t="s">
        <v>312</v>
      </c>
      <c r="B161" s="50" t="s">
        <v>313</v>
      </c>
      <c r="C161" s="43"/>
      <c r="D161" s="43"/>
      <c r="E161" s="43"/>
      <c r="F161" s="43"/>
      <c r="G161" s="43"/>
      <c r="H161" s="43"/>
      <c r="I161" s="43"/>
      <c r="J161" s="43"/>
      <c r="K161" s="43"/>
      <c r="L161" s="44"/>
      <c r="M161" s="45">
        <f t="shared" si="36"/>
        <v>0</v>
      </c>
    </row>
    <row r="162" spans="1:13" ht="15.75" customHeight="1">
      <c r="A162" s="46" t="s">
        <v>314</v>
      </c>
      <c r="B162" s="47" t="s">
        <v>315</v>
      </c>
      <c r="C162" s="48">
        <f aca="true" t="shared" si="40" ref="C162:L162">SUM(C163)</f>
        <v>0</v>
      </c>
      <c r="D162" s="48">
        <f t="shared" si="40"/>
        <v>0</v>
      </c>
      <c r="E162" s="48">
        <f t="shared" si="40"/>
        <v>0</v>
      </c>
      <c r="F162" s="48">
        <f t="shared" si="40"/>
        <v>0</v>
      </c>
      <c r="G162" s="48">
        <f t="shared" si="40"/>
        <v>0</v>
      </c>
      <c r="H162" s="48">
        <f t="shared" si="40"/>
        <v>0</v>
      </c>
      <c r="I162" s="48">
        <f t="shared" si="40"/>
        <v>0</v>
      </c>
      <c r="J162" s="48">
        <f t="shared" si="40"/>
        <v>0</v>
      </c>
      <c r="K162" s="48">
        <f t="shared" si="40"/>
        <v>0</v>
      </c>
      <c r="L162" s="48">
        <f t="shared" si="40"/>
        <v>0</v>
      </c>
      <c r="M162" s="49">
        <f t="shared" si="36"/>
        <v>0</v>
      </c>
    </row>
    <row r="163" spans="1:13" ht="15.75" customHeight="1">
      <c r="A163" s="40" t="s">
        <v>316</v>
      </c>
      <c r="B163" s="50" t="s">
        <v>315</v>
      </c>
      <c r="C163" s="43"/>
      <c r="D163" s="43"/>
      <c r="E163" s="43"/>
      <c r="F163" s="43"/>
      <c r="G163" s="43"/>
      <c r="H163" s="43"/>
      <c r="I163" s="43"/>
      <c r="J163" s="43"/>
      <c r="K163" s="43"/>
      <c r="L163" s="44"/>
      <c r="M163" s="45">
        <f t="shared" si="36"/>
        <v>0</v>
      </c>
    </row>
    <row r="164" spans="1:13" ht="38.25" customHeight="1">
      <c r="A164" s="46" t="s">
        <v>317</v>
      </c>
      <c r="B164" s="47" t="s">
        <v>318</v>
      </c>
      <c r="C164" s="48">
        <f aca="true" t="shared" si="41" ref="C164:L164">SUM(C165:C166)</f>
        <v>0</v>
      </c>
      <c r="D164" s="48">
        <f t="shared" si="41"/>
        <v>0</v>
      </c>
      <c r="E164" s="48">
        <f t="shared" si="41"/>
        <v>0</v>
      </c>
      <c r="F164" s="48">
        <f t="shared" si="41"/>
        <v>0</v>
      </c>
      <c r="G164" s="48">
        <f t="shared" si="41"/>
        <v>0</v>
      </c>
      <c r="H164" s="48">
        <f t="shared" si="41"/>
        <v>0</v>
      </c>
      <c r="I164" s="48">
        <f t="shared" si="41"/>
        <v>0</v>
      </c>
      <c r="J164" s="48">
        <f t="shared" si="41"/>
        <v>0</v>
      </c>
      <c r="K164" s="48">
        <f t="shared" si="41"/>
        <v>0</v>
      </c>
      <c r="L164" s="48">
        <f t="shared" si="41"/>
        <v>0</v>
      </c>
      <c r="M164" s="49">
        <f t="shared" si="36"/>
        <v>0</v>
      </c>
    </row>
    <row r="165" spans="1:13" ht="15.75" customHeight="1">
      <c r="A165" s="40" t="s">
        <v>319</v>
      </c>
      <c r="B165" s="50" t="s">
        <v>320</v>
      </c>
      <c r="C165" s="43"/>
      <c r="D165" s="43"/>
      <c r="E165" s="43"/>
      <c r="F165" s="43"/>
      <c r="G165" s="43"/>
      <c r="H165" s="43"/>
      <c r="I165" s="43"/>
      <c r="J165" s="43"/>
      <c r="K165" s="43"/>
      <c r="L165" s="44"/>
      <c r="M165" s="45">
        <f t="shared" si="36"/>
        <v>0</v>
      </c>
    </row>
    <row r="166" spans="1:13" ht="15.75" customHeight="1">
      <c r="A166" s="40" t="s">
        <v>321</v>
      </c>
      <c r="B166" s="50" t="s">
        <v>322</v>
      </c>
      <c r="C166" s="43"/>
      <c r="D166" s="43"/>
      <c r="E166" s="43"/>
      <c r="F166" s="43"/>
      <c r="G166" s="43"/>
      <c r="H166" s="43"/>
      <c r="I166" s="43"/>
      <c r="J166" s="43"/>
      <c r="K166" s="43"/>
      <c r="L166" s="44"/>
      <c r="M166" s="45">
        <f t="shared" si="36"/>
        <v>0</v>
      </c>
    </row>
    <row r="167" spans="1:13" ht="28.5" customHeight="1">
      <c r="A167" s="46" t="s">
        <v>323</v>
      </c>
      <c r="B167" s="47" t="s">
        <v>324</v>
      </c>
      <c r="C167" s="48">
        <f aca="true" t="shared" si="42" ref="C167:L167">SUM(C168)</f>
        <v>0</v>
      </c>
      <c r="D167" s="48">
        <f t="shared" si="42"/>
        <v>0</v>
      </c>
      <c r="E167" s="48">
        <f t="shared" si="42"/>
        <v>0</v>
      </c>
      <c r="F167" s="48">
        <f t="shared" si="42"/>
        <v>0</v>
      </c>
      <c r="G167" s="48">
        <f t="shared" si="42"/>
        <v>0</v>
      </c>
      <c r="H167" s="48">
        <f t="shared" si="42"/>
        <v>0</v>
      </c>
      <c r="I167" s="48">
        <f t="shared" si="42"/>
        <v>0</v>
      </c>
      <c r="J167" s="48">
        <f t="shared" si="42"/>
        <v>0</v>
      </c>
      <c r="K167" s="48">
        <f t="shared" si="42"/>
        <v>0</v>
      </c>
      <c r="L167" s="48">
        <f t="shared" si="42"/>
        <v>0</v>
      </c>
      <c r="M167" s="49">
        <f t="shared" si="36"/>
        <v>0</v>
      </c>
    </row>
    <row r="168" spans="1:13" ht="25.5" customHeight="1">
      <c r="A168" s="40" t="s">
        <v>325</v>
      </c>
      <c r="B168" s="50" t="s">
        <v>326</v>
      </c>
      <c r="C168" s="43"/>
      <c r="D168" s="43"/>
      <c r="E168" s="43"/>
      <c r="F168" s="43"/>
      <c r="G168" s="43"/>
      <c r="H168" s="43"/>
      <c r="I168" s="43"/>
      <c r="J168" s="43"/>
      <c r="K168" s="43"/>
      <c r="L168" s="44"/>
      <c r="M168" s="45">
        <f t="shared" si="36"/>
        <v>0</v>
      </c>
    </row>
    <row r="169" spans="1:13" ht="30.75" customHeight="1">
      <c r="A169" s="46" t="s">
        <v>327</v>
      </c>
      <c r="B169" s="47" t="s">
        <v>328</v>
      </c>
      <c r="C169" s="48">
        <f aca="true" t="shared" si="43" ref="C169:L169">SUM(C170)</f>
        <v>0</v>
      </c>
      <c r="D169" s="48">
        <f t="shared" si="43"/>
        <v>0</v>
      </c>
      <c r="E169" s="48">
        <f t="shared" si="43"/>
        <v>0</v>
      </c>
      <c r="F169" s="48">
        <f t="shared" si="43"/>
        <v>0</v>
      </c>
      <c r="G169" s="48">
        <f t="shared" si="43"/>
        <v>0</v>
      </c>
      <c r="H169" s="48">
        <f t="shared" si="43"/>
        <v>0</v>
      </c>
      <c r="I169" s="48">
        <f t="shared" si="43"/>
        <v>0</v>
      </c>
      <c r="J169" s="48">
        <f t="shared" si="43"/>
        <v>0</v>
      </c>
      <c r="K169" s="48">
        <f t="shared" si="43"/>
        <v>0</v>
      </c>
      <c r="L169" s="48">
        <f t="shared" si="43"/>
        <v>0</v>
      </c>
      <c r="M169" s="49">
        <f t="shared" si="36"/>
        <v>0</v>
      </c>
    </row>
    <row r="170" spans="1:13" ht="25.5" customHeight="1">
      <c r="A170" s="40" t="s">
        <v>329</v>
      </c>
      <c r="B170" s="53" t="s">
        <v>328</v>
      </c>
      <c r="C170" s="43"/>
      <c r="D170" s="43"/>
      <c r="E170" s="43"/>
      <c r="F170" s="43"/>
      <c r="G170" s="43"/>
      <c r="H170" s="43"/>
      <c r="I170" s="43"/>
      <c r="J170" s="43"/>
      <c r="K170" s="43"/>
      <c r="L170" s="44"/>
      <c r="M170" s="45">
        <f t="shared" si="36"/>
        <v>0</v>
      </c>
    </row>
    <row r="171" spans="1:13" ht="15.75" customHeight="1">
      <c r="A171" s="46" t="s">
        <v>330</v>
      </c>
      <c r="B171" s="47" t="s">
        <v>331</v>
      </c>
      <c r="C171" s="48">
        <f aca="true" t="shared" si="44" ref="C171:L171">SUM(C172:C180)</f>
        <v>0</v>
      </c>
      <c r="D171" s="48">
        <f t="shared" si="44"/>
        <v>0</v>
      </c>
      <c r="E171" s="48">
        <f t="shared" si="44"/>
        <v>0</v>
      </c>
      <c r="F171" s="48">
        <f t="shared" si="44"/>
        <v>0</v>
      </c>
      <c r="G171" s="48">
        <f t="shared" si="44"/>
        <v>0</v>
      </c>
      <c r="H171" s="48">
        <f t="shared" si="44"/>
        <v>0</v>
      </c>
      <c r="I171" s="48">
        <f t="shared" si="44"/>
        <v>0</v>
      </c>
      <c r="J171" s="48">
        <f t="shared" si="44"/>
        <v>0</v>
      </c>
      <c r="K171" s="48">
        <f t="shared" si="44"/>
        <v>0</v>
      </c>
      <c r="L171" s="48">
        <f t="shared" si="44"/>
        <v>0</v>
      </c>
      <c r="M171" s="49">
        <f t="shared" si="36"/>
        <v>0</v>
      </c>
    </row>
    <row r="172" spans="1:13" ht="25.5" customHeight="1">
      <c r="A172" s="40" t="s">
        <v>332</v>
      </c>
      <c r="B172" s="50" t="s">
        <v>333</v>
      </c>
      <c r="C172" s="42"/>
      <c r="D172" s="43"/>
      <c r="E172" s="43"/>
      <c r="F172" s="43"/>
      <c r="G172" s="43"/>
      <c r="H172" s="43"/>
      <c r="I172" s="43"/>
      <c r="J172" s="43"/>
      <c r="K172" s="43"/>
      <c r="L172" s="44"/>
      <c r="M172" s="45">
        <f t="shared" si="36"/>
        <v>0</v>
      </c>
    </row>
    <row r="173" spans="1:13" ht="15.75" customHeight="1">
      <c r="A173" s="40" t="s">
        <v>334</v>
      </c>
      <c r="B173" s="50" t="s">
        <v>335</v>
      </c>
      <c r="C173" s="42"/>
      <c r="D173" s="43"/>
      <c r="E173" s="43"/>
      <c r="F173" s="43"/>
      <c r="G173" s="43"/>
      <c r="H173" s="43"/>
      <c r="I173" s="43"/>
      <c r="J173" s="43"/>
      <c r="K173" s="43"/>
      <c r="L173" s="44"/>
      <c r="M173" s="45">
        <f t="shared" si="36"/>
        <v>0</v>
      </c>
    </row>
    <row r="174" spans="1:13" ht="31.5" customHeight="1">
      <c r="A174" s="40" t="s">
        <v>336</v>
      </c>
      <c r="B174" s="50" t="s">
        <v>337</v>
      </c>
      <c r="C174" s="42"/>
      <c r="D174" s="43"/>
      <c r="E174" s="43"/>
      <c r="F174" s="43"/>
      <c r="G174" s="43"/>
      <c r="H174" s="43"/>
      <c r="I174" s="43"/>
      <c r="J174" s="43"/>
      <c r="K174" s="43"/>
      <c r="L174" s="44"/>
      <c r="M174" s="45">
        <f t="shared" si="36"/>
        <v>0</v>
      </c>
    </row>
    <row r="175" spans="1:13" ht="15.75" customHeight="1">
      <c r="A175" s="40" t="s">
        <v>338</v>
      </c>
      <c r="B175" s="50" t="s">
        <v>339</v>
      </c>
      <c r="C175" s="42"/>
      <c r="D175" s="43"/>
      <c r="E175" s="43"/>
      <c r="F175" s="43"/>
      <c r="G175" s="43"/>
      <c r="H175" s="43"/>
      <c r="I175" s="43"/>
      <c r="J175" s="43"/>
      <c r="K175" s="43"/>
      <c r="L175" s="44"/>
      <c r="M175" s="45">
        <f t="shared" si="36"/>
        <v>0</v>
      </c>
    </row>
    <row r="176" spans="1:13" ht="30" customHeight="1">
      <c r="A176" s="40" t="s">
        <v>340</v>
      </c>
      <c r="B176" s="50" t="s">
        <v>341</v>
      </c>
      <c r="C176" s="42"/>
      <c r="D176" s="43"/>
      <c r="E176" s="43"/>
      <c r="F176" s="43"/>
      <c r="G176" s="43"/>
      <c r="H176" s="43"/>
      <c r="I176" s="43"/>
      <c r="J176" s="43"/>
      <c r="K176" s="43"/>
      <c r="L176" s="44"/>
      <c r="M176" s="45">
        <f aca="true" t="shared" si="45" ref="M176:M207">SUM(C176:L176)</f>
        <v>0</v>
      </c>
    </row>
    <row r="177" spans="1:13" ht="15.75" customHeight="1">
      <c r="A177" s="40" t="s">
        <v>342</v>
      </c>
      <c r="B177" s="50" t="s">
        <v>343</v>
      </c>
      <c r="C177" s="42"/>
      <c r="D177" s="43"/>
      <c r="E177" s="43"/>
      <c r="F177" s="43"/>
      <c r="G177" s="43"/>
      <c r="H177" s="43"/>
      <c r="I177" s="43"/>
      <c r="J177" s="43"/>
      <c r="K177" s="43"/>
      <c r="L177" s="44"/>
      <c r="M177" s="45">
        <f t="shared" si="45"/>
        <v>0</v>
      </c>
    </row>
    <row r="178" spans="1:13" ht="27.75" customHeight="1">
      <c r="A178" s="40" t="s">
        <v>344</v>
      </c>
      <c r="B178" s="50" t="s">
        <v>345</v>
      </c>
      <c r="C178" s="42"/>
      <c r="D178" s="43"/>
      <c r="E178" s="43"/>
      <c r="F178" s="43"/>
      <c r="G178" s="43"/>
      <c r="H178" s="43"/>
      <c r="I178" s="43"/>
      <c r="J178" s="43"/>
      <c r="K178" s="43"/>
      <c r="L178" s="44"/>
      <c r="M178" s="45">
        <f t="shared" si="45"/>
        <v>0</v>
      </c>
    </row>
    <row r="179" spans="1:13" ht="15.75" customHeight="1">
      <c r="A179" s="40" t="s">
        <v>346</v>
      </c>
      <c r="B179" s="50" t="s">
        <v>347</v>
      </c>
      <c r="C179" s="42"/>
      <c r="D179" s="43"/>
      <c r="E179" s="43"/>
      <c r="F179" s="43"/>
      <c r="G179" s="43"/>
      <c r="H179" s="43"/>
      <c r="I179" s="43"/>
      <c r="J179" s="43"/>
      <c r="K179" s="43"/>
      <c r="L179" s="44"/>
      <c r="M179" s="45">
        <f t="shared" si="45"/>
        <v>0</v>
      </c>
    </row>
    <row r="180" spans="1:13" ht="15.75" customHeight="1">
      <c r="A180" s="40" t="s">
        <v>348</v>
      </c>
      <c r="B180" s="50" t="s">
        <v>349</v>
      </c>
      <c r="C180" s="42"/>
      <c r="D180" s="43"/>
      <c r="E180" s="43"/>
      <c r="F180" s="43"/>
      <c r="G180" s="43"/>
      <c r="H180" s="43"/>
      <c r="I180" s="43"/>
      <c r="J180" s="43"/>
      <c r="K180" s="43"/>
      <c r="L180" s="44"/>
      <c r="M180" s="45">
        <f t="shared" si="45"/>
        <v>0</v>
      </c>
    </row>
    <row r="181" spans="1:13" ht="15.75" customHeight="1">
      <c r="A181" s="46" t="s">
        <v>350</v>
      </c>
      <c r="B181" s="47" t="s">
        <v>351</v>
      </c>
      <c r="C181" s="48">
        <f aca="true" t="shared" si="46" ref="C181:L181">SUM(C182:C188)</f>
        <v>0</v>
      </c>
      <c r="D181" s="48">
        <f t="shared" si="46"/>
        <v>0</v>
      </c>
      <c r="E181" s="48">
        <f t="shared" si="46"/>
        <v>0</v>
      </c>
      <c r="F181" s="48">
        <f t="shared" si="46"/>
        <v>0</v>
      </c>
      <c r="G181" s="48">
        <f t="shared" si="46"/>
        <v>0</v>
      </c>
      <c r="H181" s="48">
        <f t="shared" si="46"/>
        <v>0</v>
      </c>
      <c r="I181" s="48">
        <f t="shared" si="46"/>
        <v>0</v>
      </c>
      <c r="J181" s="48">
        <f t="shared" si="46"/>
        <v>0</v>
      </c>
      <c r="K181" s="48">
        <f t="shared" si="46"/>
        <v>0</v>
      </c>
      <c r="L181" s="48">
        <f t="shared" si="46"/>
        <v>0</v>
      </c>
      <c r="M181" s="49">
        <f t="shared" si="45"/>
        <v>0</v>
      </c>
    </row>
    <row r="182" spans="1:13" ht="27.75" customHeight="1">
      <c r="A182" s="40" t="s">
        <v>352</v>
      </c>
      <c r="B182" s="50" t="s">
        <v>353</v>
      </c>
      <c r="C182" s="42"/>
      <c r="D182" s="43"/>
      <c r="E182" s="43"/>
      <c r="F182" s="43"/>
      <c r="G182" s="43"/>
      <c r="H182" s="43"/>
      <c r="I182" s="43"/>
      <c r="J182" s="43"/>
      <c r="K182" s="43"/>
      <c r="L182" s="44"/>
      <c r="M182" s="45">
        <f t="shared" si="45"/>
        <v>0</v>
      </c>
    </row>
    <row r="183" spans="1:13" ht="15.75" customHeight="1">
      <c r="A183" s="40" t="s">
        <v>354</v>
      </c>
      <c r="B183" s="50" t="s">
        <v>355</v>
      </c>
      <c r="C183" s="42"/>
      <c r="D183" s="43"/>
      <c r="E183" s="43"/>
      <c r="F183" s="43"/>
      <c r="G183" s="43"/>
      <c r="H183" s="43"/>
      <c r="I183" s="43"/>
      <c r="J183" s="43"/>
      <c r="K183" s="43"/>
      <c r="L183" s="44"/>
      <c r="M183" s="45">
        <f t="shared" si="45"/>
        <v>0</v>
      </c>
    </row>
    <row r="184" spans="1:13" ht="25.5" customHeight="1">
      <c r="A184" s="40" t="s">
        <v>356</v>
      </c>
      <c r="B184" s="50" t="s">
        <v>357</v>
      </c>
      <c r="C184" s="42"/>
      <c r="D184" s="43"/>
      <c r="E184" s="43"/>
      <c r="F184" s="43"/>
      <c r="G184" s="43"/>
      <c r="H184" s="43"/>
      <c r="I184" s="43"/>
      <c r="J184" s="43"/>
      <c r="K184" s="43"/>
      <c r="L184" s="44"/>
      <c r="M184" s="45">
        <f t="shared" si="45"/>
        <v>0</v>
      </c>
    </row>
    <row r="185" spans="1:13" ht="15.75" customHeight="1">
      <c r="A185" s="40" t="s">
        <v>358</v>
      </c>
      <c r="B185" s="50" t="s">
        <v>359</v>
      </c>
      <c r="C185" s="42"/>
      <c r="D185" s="43"/>
      <c r="E185" s="43"/>
      <c r="F185" s="43"/>
      <c r="G185" s="43"/>
      <c r="H185" s="43"/>
      <c r="I185" s="43"/>
      <c r="J185" s="43"/>
      <c r="K185" s="43"/>
      <c r="L185" s="44"/>
      <c r="M185" s="45">
        <f t="shared" si="45"/>
        <v>0</v>
      </c>
    </row>
    <row r="186" spans="1:13" ht="25.5" customHeight="1">
      <c r="A186" s="40" t="s">
        <v>360</v>
      </c>
      <c r="B186" s="50" t="s">
        <v>361</v>
      </c>
      <c r="C186" s="42"/>
      <c r="D186" s="43"/>
      <c r="E186" s="43"/>
      <c r="F186" s="43"/>
      <c r="G186" s="43"/>
      <c r="H186" s="43"/>
      <c r="I186" s="43"/>
      <c r="J186" s="43"/>
      <c r="K186" s="43"/>
      <c r="L186" s="44"/>
      <c r="M186" s="45">
        <f t="shared" si="45"/>
        <v>0</v>
      </c>
    </row>
    <row r="187" spans="1:13" ht="25.5" customHeight="1">
      <c r="A187" s="40" t="s">
        <v>362</v>
      </c>
      <c r="B187" s="50" t="s">
        <v>363</v>
      </c>
      <c r="C187" s="42"/>
      <c r="D187" s="43"/>
      <c r="E187" s="43"/>
      <c r="F187" s="43"/>
      <c r="G187" s="43"/>
      <c r="H187" s="43"/>
      <c r="I187" s="43"/>
      <c r="J187" s="43"/>
      <c r="K187" s="43"/>
      <c r="L187" s="44"/>
      <c r="M187" s="45">
        <f t="shared" si="45"/>
        <v>0</v>
      </c>
    </row>
    <row r="188" spans="1:13" ht="15.75" customHeight="1">
      <c r="A188" s="40" t="s">
        <v>364</v>
      </c>
      <c r="B188" s="50" t="s">
        <v>365</v>
      </c>
      <c r="C188" s="42"/>
      <c r="D188" s="43"/>
      <c r="E188" s="43"/>
      <c r="F188" s="43"/>
      <c r="G188" s="43"/>
      <c r="H188" s="43"/>
      <c r="I188" s="43"/>
      <c r="J188" s="43"/>
      <c r="K188" s="43"/>
      <c r="L188" s="44"/>
      <c r="M188" s="45">
        <f t="shared" si="45"/>
        <v>0</v>
      </c>
    </row>
    <row r="189" spans="1:13" ht="15.75" customHeight="1">
      <c r="A189" s="46" t="s">
        <v>366</v>
      </c>
      <c r="B189" s="47" t="s">
        <v>367</v>
      </c>
      <c r="C189" s="48">
        <f aca="true" t="shared" si="47" ref="C189:L189">SUM(C190)</f>
        <v>0</v>
      </c>
      <c r="D189" s="48">
        <f t="shared" si="47"/>
        <v>0</v>
      </c>
      <c r="E189" s="48">
        <f t="shared" si="47"/>
        <v>0</v>
      </c>
      <c r="F189" s="48">
        <f t="shared" si="47"/>
        <v>0</v>
      </c>
      <c r="G189" s="48">
        <f t="shared" si="47"/>
        <v>0</v>
      </c>
      <c r="H189" s="48">
        <f t="shared" si="47"/>
        <v>0</v>
      </c>
      <c r="I189" s="48">
        <f t="shared" si="47"/>
        <v>0</v>
      </c>
      <c r="J189" s="48">
        <f t="shared" si="47"/>
        <v>0</v>
      </c>
      <c r="K189" s="48">
        <f t="shared" si="47"/>
        <v>0</v>
      </c>
      <c r="L189" s="48">
        <f t="shared" si="47"/>
        <v>0</v>
      </c>
      <c r="M189" s="49">
        <f t="shared" si="45"/>
        <v>0</v>
      </c>
    </row>
    <row r="190" spans="1:13" ht="15.75" customHeight="1">
      <c r="A190" s="40" t="s">
        <v>368</v>
      </c>
      <c r="B190" s="50" t="s">
        <v>367</v>
      </c>
      <c r="C190" s="42"/>
      <c r="D190" s="43"/>
      <c r="E190" s="43"/>
      <c r="F190" s="43"/>
      <c r="G190" s="43"/>
      <c r="H190" s="43"/>
      <c r="I190" s="43"/>
      <c r="J190" s="43"/>
      <c r="K190" s="43"/>
      <c r="L190" s="44"/>
      <c r="M190" s="45">
        <f t="shared" si="45"/>
        <v>0</v>
      </c>
    </row>
    <row r="191" spans="1:13" ht="15.75" customHeight="1">
      <c r="A191" s="46" t="s">
        <v>369</v>
      </c>
      <c r="B191" s="47" t="s">
        <v>370</v>
      </c>
      <c r="C191" s="48">
        <f aca="true" t="shared" si="48" ref="C191:L191">SUM(C192)</f>
        <v>0</v>
      </c>
      <c r="D191" s="48">
        <f t="shared" si="48"/>
        <v>0</v>
      </c>
      <c r="E191" s="48">
        <f t="shared" si="48"/>
        <v>0</v>
      </c>
      <c r="F191" s="48">
        <f t="shared" si="48"/>
        <v>0</v>
      </c>
      <c r="G191" s="48">
        <f t="shared" si="48"/>
        <v>0</v>
      </c>
      <c r="H191" s="48">
        <f t="shared" si="48"/>
        <v>0</v>
      </c>
      <c r="I191" s="48">
        <f t="shared" si="48"/>
        <v>0</v>
      </c>
      <c r="J191" s="48">
        <f t="shared" si="48"/>
        <v>0</v>
      </c>
      <c r="K191" s="48">
        <f t="shared" si="48"/>
        <v>0</v>
      </c>
      <c r="L191" s="48">
        <f t="shared" si="48"/>
        <v>0</v>
      </c>
      <c r="M191" s="49">
        <f t="shared" si="45"/>
        <v>0</v>
      </c>
    </row>
    <row r="192" spans="1:13" ht="15.75" customHeight="1">
      <c r="A192" s="40" t="s">
        <v>371</v>
      </c>
      <c r="B192" s="53" t="s">
        <v>370</v>
      </c>
      <c r="C192" s="42"/>
      <c r="D192" s="43"/>
      <c r="E192" s="43"/>
      <c r="F192" s="43"/>
      <c r="G192" s="43"/>
      <c r="H192" s="43"/>
      <c r="I192" s="43"/>
      <c r="J192" s="43"/>
      <c r="K192" s="43"/>
      <c r="L192" s="44"/>
      <c r="M192" s="45">
        <f t="shared" si="45"/>
        <v>0</v>
      </c>
    </row>
    <row r="193" spans="1:13" ht="15.75" customHeight="1">
      <c r="A193" s="46" t="s">
        <v>372</v>
      </c>
      <c r="B193" s="47" t="s">
        <v>373</v>
      </c>
      <c r="C193" s="48">
        <f aca="true" t="shared" si="49" ref="C193:L193">SUM(C194:C202)</f>
        <v>0</v>
      </c>
      <c r="D193" s="48">
        <f t="shared" si="49"/>
        <v>0</v>
      </c>
      <c r="E193" s="48">
        <f t="shared" si="49"/>
        <v>0</v>
      </c>
      <c r="F193" s="48">
        <f t="shared" si="49"/>
        <v>0</v>
      </c>
      <c r="G193" s="48">
        <f t="shared" si="49"/>
        <v>0</v>
      </c>
      <c r="H193" s="48">
        <f t="shared" si="49"/>
        <v>0</v>
      </c>
      <c r="I193" s="48">
        <f t="shared" si="49"/>
        <v>0</v>
      </c>
      <c r="J193" s="48">
        <f t="shared" si="49"/>
        <v>0</v>
      </c>
      <c r="K193" s="48">
        <f t="shared" si="49"/>
        <v>0</v>
      </c>
      <c r="L193" s="48">
        <f t="shared" si="49"/>
        <v>0</v>
      </c>
      <c r="M193" s="49">
        <f t="shared" si="45"/>
        <v>0</v>
      </c>
    </row>
    <row r="194" spans="1:13" ht="25.5" customHeight="1">
      <c r="A194" s="40" t="s">
        <v>374</v>
      </c>
      <c r="B194" s="50" t="s">
        <v>375</v>
      </c>
      <c r="C194" s="42"/>
      <c r="D194" s="43"/>
      <c r="E194" s="43"/>
      <c r="F194" s="43"/>
      <c r="G194" s="43"/>
      <c r="H194" s="43"/>
      <c r="I194" s="43"/>
      <c r="J194" s="43"/>
      <c r="K194" s="43"/>
      <c r="L194" s="44"/>
      <c r="M194" s="45">
        <f t="shared" si="45"/>
        <v>0</v>
      </c>
    </row>
    <row r="195" spans="1:13" ht="15.75" customHeight="1">
      <c r="A195" s="40" t="s">
        <v>376</v>
      </c>
      <c r="B195" s="50" t="s">
        <v>377</v>
      </c>
      <c r="C195" s="42"/>
      <c r="D195" s="43"/>
      <c r="E195" s="43"/>
      <c r="F195" s="43"/>
      <c r="G195" s="43"/>
      <c r="H195" s="43"/>
      <c r="I195" s="43"/>
      <c r="J195" s="43"/>
      <c r="K195" s="43"/>
      <c r="L195" s="44"/>
      <c r="M195" s="45">
        <f t="shared" si="45"/>
        <v>0</v>
      </c>
    </row>
    <row r="196" spans="1:13" ht="25.5" customHeight="1">
      <c r="A196" s="40" t="s">
        <v>378</v>
      </c>
      <c r="B196" s="50" t="s">
        <v>379</v>
      </c>
      <c r="C196" s="42"/>
      <c r="D196" s="43"/>
      <c r="E196" s="43"/>
      <c r="F196" s="43"/>
      <c r="G196" s="43"/>
      <c r="H196" s="43"/>
      <c r="I196" s="43"/>
      <c r="J196" s="43"/>
      <c r="K196" s="43"/>
      <c r="L196" s="44"/>
      <c r="M196" s="45">
        <f t="shared" si="45"/>
        <v>0</v>
      </c>
    </row>
    <row r="197" spans="1:13" ht="15.75" customHeight="1">
      <c r="A197" s="40" t="s">
        <v>380</v>
      </c>
      <c r="B197" s="50" t="s">
        <v>381</v>
      </c>
      <c r="C197" s="42"/>
      <c r="D197" s="43"/>
      <c r="E197" s="43"/>
      <c r="F197" s="43"/>
      <c r="G197" s="43"/>
      <c r="H197" s="43"/>
      <c r="I197" s="43"/>
      <c r="J197" s="43"/>
      <c r="K197" s="43"/>
      <c r="L197" s="44"/>
      <c r="M197" s="45">
        <f t="shared" si="45"/>
        <v>0</v>
      </c>
    </row>
    <row r="198" spans="1:13" ht="25.5" customHeight="1">
      <c r="A198" s="40" t="s">
        <v>382</v>
      </c>
      <c r="B198" s="50" t="s">
        <v>383</v>
      </c>
      <c r="C198" s="42"/>
      <c r="D198" s="43"/>
      <c r="E198" s="43"/>
      <c r="F198" s="43"/>
      <c r="G198" s="43"/>
      <c r="H198" s="43"/>
      <c r="I198" s="43"/>
      <c r="J198" s="43"/>
      <c r="K198" s="43"/>
      <c r="L198" s="44"/>
      <c r="M198" s="45">
        <f t="shared" si="45"/>
        <v>0</v>
      </c>
    </row>
    <row r="199" spans="1:13" ht="25.5" customHeight="1">
      <c r="A199" s="40" t="s">
        <v>384</v>
      </c>
      <c r="B199" s="50" t="s">
        <v>385</v>
      </c>
      <c r="C199" s="42"/>
      <c r="D199" s="43"/>
      <c r="E199" s="43"/>
      <c r="F199" s="43"/>
      <c r="G199" s="43"/>
      <c r="H199" s="43"/>
      <c r="I199" s="43"/>
      <c r="J199" s="43"/>
      <c r="K199" s="43"/>
      <c r="L199" s="44"/>
      <c r="M199" s="45">
        <f t="shared" si="45"/>
        <v>0</v>
      </c>
    </row>
    <row r="200" spans="1:13" ht="15.75" customHeight="1">
      <c r="A200" s="40" t="s">
        <v>386</v>
      </c>
      <c r="B200" s="50" t="s">
        <v>387</v>
      </c>
      <c r="C200" s="42"/>
      <c r="D200" s="43"/>
      <c r="E200" s="43"/>
      <c r="F200" s="43"/>
      <c r="G200" s="43"/>
      <c r="H200" s="43"/>
      <c r="I200" s="43"/>
      <c r="J200" s="43"/>
      <c r="K200" s="43"/>
      <c r="L200" s="44"/>
      <c r="M200" s="45">
        <f t="shared" si="45"/>
        <v>0</v>
      </c>
    </row>
    <row r="201" spans="1:13" ht="25.5" customHeight="1">
      <c r="A201" s="40" t="s">
        <v>388</v>
      </c>
      <c r="B201" s="50" t="s">
        <v>389</v>
      </c>
      <c r="C201" s="42"/>
      <c r="D201" s="43"/>
      <c r="E201" s="43"/>
      <c r="F201" s="43"/>
      <c r="G201" s="43"/>
      <c r="H201" s="43"/>
      <c r="I201" s="43"/>
      <c r="J201" s="43"/>
      <c r="K201" s="43"/>
      <c r="L201" s="44"/>
      <c r="M201" s="45">
        <f t="shared" si="45"/>
        <v>0</v>
      </c>
    </row>
    <row r="202" spans="1:13" ht="15.75" customHeight="1">
      <c r="A202" s="40" t="s">
        <v>390</v>
      </c>
      <c r="B202" s="50" t="s">
        <v>391</v>
      </c>
      <c r="C202" s="42"/>
      <c r="D202" s="43"/>
      <c r="E202" s="43"/>
      <c r="F202" s="43"/>
      <c r="G202" s="43"/>
      <c r="H202" s="43"/>
      <c r="I202" s="43"/>
      <c r="J202" s="43"/>
      <c r="K202" s="43"/>
      <c r="L202" s="44"/>
      <c r="M202" s="45">
        <f t="shared" si="45"/>
        <v>0</v>
      </c>
    </row>
    <row r="203" spans="1:13" ht="15.75" customHeight="1">
      <c r="A203" s="46" t="s">
        <v>392</v>
      </c>
      <c r="B203" s="47" t="s">
        <v>393</v>
      </c>
      <c r="C203" s="48">
        <f aca="true" t="shared" si="50" ref="C203:L203">SUM(C204:C211)</f>
        <v>0</v>
      </c>
      <c r="D203" s="48">
        <f t="shared" si="50"/>
        <v>0</v>
      </c>
      <c r="E203" s="48">
        <f t="shared" si="50"/>
        <v>0</v>
      </c>
      <c r="F203" s="48">
        <f t="shared" si="50"/>
        <v>0</v>
      </c>
      <c r="G203" s="48">
        <f t="shared" si="50"/>
        <v>0</v>
      </c>
      <c r="H203" s="48">
        <f t="shared" si="50"/>
        <v>0</v>
      </c>
      <c r="I203" s="48">
        <f t="shared" si="50"/>
        <v>0</v>
      </c>
      <c r="J203" s="48">
        <f t="shared" si="50"/>
        <v>0</v>
      </c>
      <c r="K203" s="48">
        <f t="shared" si="50"/>
        <v>0</v>
      </c>
      <c r="L203" s="48">
        <f t="shared" si="50"/>
        <v>0</v>
      </c>
      <c r="M203" s="49">
        <f t="shared" si="45"/>
        <v>0</v>
      </c>
    </row>
    <row r="204" spans="1:13" ht="25.5" customHeight="1">
      <c r="A204" s="40" t="s">
        <v>394</v>
      </c>
      <c r="B204" s="50" t="s">
        <v>395</v>
      </c>
      <c r="C204" s="42"/>
      <c r="D204" s="43"/>
      <c r="E204" s="43"/>
      <c r="F204" s="43"/>
      <c r="G204" s="43"/>
      <c r="H204" s="43"/>
      <c r="I204" s="43"/>
      <c r="J204" s="43"/>
      <c r="K204" s="43"/>
      <c r="L204" s="44"/>
      <c r="M204" s="45">
        <f t="shared" si="45"/>
        <v>0</v>
      </c>
    </row>
    <row r="205" spans="1:13" ht="15.75" customHeight="1">
      <c r="A205" s="40" t="s">
        <v>396</v>
      </c>
      <c r="B205" s="50" t="s">
        <v>397</v>
      </c>
      <c r="C205" s="42"/>
      <c r="D205" s="43"/>
      <c r="E205" s="43"/>
      <c r="F205" s="43"/>
      <c r="G205" s="43"/>
      <c r="H205" s="43"/>
      <c r="I205" s="43"/>
      <c r="J205" s="43"/>
      <c r="K205" s="43"/>
      <c r="L205" s="44"/>
      <c r="M205" s="45">
        <f t="shared" si="45"/>
        <v>0</v>
      </c>
    </row>
    <row r="206" spans="1:13" ht="15.75" customHeight="1">
      <c r="A206" s="40" t="s">
        <v>398</v>
      </c>
      <c r="B206" s="50" t="s">
        <v>399</v>
      </c>
      <c r="C206" s="42"/>
      <c r="D206" s="43"/>
      <c r="E206" s="43"/>
      <c r="F206" s="43"/>
      <c r="G206" s="43"/>
      <c r="H206" s="43"/>
      <c r="I206" s="43"/>
      <c r="J206" s="43"/>
      <c r="K206" s="43"/>
      <c r="L206" s="44"/>
      <c r="M206" s="45">
        <f t="shared" si="45"/>
        <v>0</v>
      </c>
    </row>
    <row r="207" spans="1:13" ht="15.75" customHeight="1">
      <c r="A207" s="40" t="s">
        <v>400</v>
      </c>
      <c r="B207" s="50" t="s">
        <v>401</v>
      </c>
      <c r="C207" s="42"/>
      <c r="D207" s="43"/>
      <c r="E207" s="43"/>
      <c r="F207" s="43"/>
      <c r="G207" s="43"/>
      <c r="H207" s="43"/>
      <c r="I207" s="43"/>
      <c r="J207" s="43"/>
      <c r="K207" s="43"/>
      <c r="L207" s="44"/>
      <c r="M207" s="45">
        <f t="shared" si="45"/>
        <v>0</v>
      </c>
    </row>
    <row r="208" spans="1:13" ht="25.5" customHeight="1">
      <c r="A208" s="40" t="s">
        <v>402</v>
      </c>
      <c r="B208" s="50" t="s">
        <v>403</v>
      </c>
      <c r="C208" s="42"/>
      <c r="D208" s="43"/>
      <c r="E208" s="43"/>
      <c r="F208" s="43"/>
      <c r="G208" s="43"/>
      <c r="H208" s="43"/>
      <c r="I208" s="43"/>
      <c r="J208" s="43"/>
      <c r="K208" s="43"/>
      <c r="L208" s="44"/>
      <c r="M208" s="45">
        <f aca="true" t="shared" si="51" ref="M208:M214">SUM(C208:L208)</f>
        <v>0</v>
      </c>
    </row>
    <row r="209" spans="1:13" ht="15.75" customHeight="1">
      <c r="A209" s="40" t="s">
        <v>404</v>
      </c>
      <c r="B209" s="50" t="s">
        <v>405</v>
      </c>
      <c r="C209" s="42"/>
      <c r="D209" s="43"/>
      <c r="E209" s="43"/>
      <c r="F209" s="43"/>
      <c r="G209" s="43"/>
      <c r="H209" s="43"/>
      <c r="I209" s="43"/>
      <c r="J209" s="43"/>
      <c r="K209" s="43"/>
      <c r="L209" s="44"/>
      <c r="M209" s="45">
        <f t="shared" si="51"/>
        <v>0</v>
      </c>
    </row>
    <row r="210" spans="1:13" ht="15.75" customHeight="1">
      <c r="A210" s="56" t="s">
        <v>406</v>
      </c>
      <c r="B210" s="57" t="s">
        <v>407</v>
      </c>
      <c r="C210" s="58"/>
      <c r="D210" s="59"/>
      <c r="E210" s="59"/>
      <c r="F210" s="59"/>
      <c r="G210" s="59"/>
      <c r="H210" s="59"/>
      <c r="I210" s="59"/>
      <c r="J210" s="59"/>
      <c r="K210" s="59"/>
      <c r="L210" s="60"/>
      <c r="M210" s="61">
        <f t="shared" si="51"/>
        <v>0</v>
      </c>
    </row>
    <row r="211" spans="1:13" ht="15.75" customHeight="1">
      <c r="A211" s="62" t="s">
        <v>408</v>
      </c>
      <c r="B211" s="50" t="s">
        <v>409</v>
      </c>
      <c r="C211" s="42"/>
      <c r="D211" s="43"/>
      <c r="E211" s="43"/>
      <c r="F211" s="43"/>
      <c r="G211" s="43"/>
      <c r="H211" s="43"/>
      <c r="I211" s="43"/>
      <c r="J211" s="43"/>
      <c r="K211" s="43"/>
      <c r="L211" s="44"/>
      <c r="M211" s="45">
        <f t="shared" si="51"/>
        <v>0</v>
      </c>
    </row>
    <row r="212" spans="1:13" ht="38.25" customHeight="1">
      <c r="A212" s="46" t="s">
        <v>410</v>
      </c>
      <c r="B212" s="47" t="s">
        <v>411</v>
      </c>
      <c r="C212" s="48">
        <f aca="true" t="shared" si="52" ref="C212:L212">SUM(C213)</f>
        <v>0</v>
      </c>
      <c r="D212" s="48">
        <f t="shared" si="52"/>
        <v>0</v>
      </c>
      <c r="E212" s="48">
        <f t="shared" si="52"/>
        <v>0</v>
      </c>
      <c r="F212" s="48">
        <f t="shared" si="52"/>
        <v>0</v>
      </c>
      <c r="G212" s="48">
        <f t="shared" si="52"/>
        <v>0</v>
      </c>
      <c r="H212" s="48">
        <f t="shared" si="52"/>
        <v>0</v>
      </c>
      <c r="I212" s="48">
        <f t="shared" si="52"/>
        <v>0</v>
      </c>
      <c r="J212" s="48">
        <f t="shared" si="52"/>
        <v>0</v>
      </c>
      <c r="K212" s="48">
        <f t="shared" si="52"/>
        <v>0</v>
      </c>
      <c r="L212" s="48">
        <f t="shared" si="52"/>
        <v>0</v>
      </c>
      <c r="M212" s="49">
        <f t="shared" si="51"/>
        <v>0</v>
      </c>
    </row>
    <row r="213" spans="1:13" ht="39" customHeight="1">
      <c r="A213" s="62" t="s">
        <v>412</v>
      </c>
      <c r="B213" s="53" t="s">
        <v>411</v>
      </c>
      <c r="C213" s="42"/>
      <c r="D213" s="43"/>
      <c r="E213" s="43"/>
      <c r="F213" s="43"/>
      <c r="G213" s="43"/>
      <c r="H213" s="43"/>
      <c r="I213" s="43"/>
      <c r="J213" s="43"/>
      <c r="K213" s="43"/>
      <c r="L213" s="44"/>
      <c r="M213" s="45">
        <f t="shared" si="51"/>
        <v>0</v>
      </c>
    </row>
    <row r="214" spans="1:13" ht="15.75" customHeight="1">
      <c r="A214" s="63"/>
      <c r="B214" s="64" t="s">
        <v>413</v>
      </c>
      <c r="C214" s="65">
        <f aca="true" t="shared" si="53" ref="C214:L214">SUM(C16+C18+C22+C24+C29+C31+C33+C35+C37+C45+C51+C60+C68+C71+C81+C85+C87+C89+C93+C95+C105+C112+C114+C118+C121+C124+C127+C130+C133+C136+C139+C142+C145+C155+C158+C162+C164+C167+C169+C171+C181+C189+C191+C193+C203+C212)</f>
        <v>0</v>
      </c>
      <c r="D214" s="65">
        <f t="shared" si="53"/>
        <v>0</v>
      </c>
      <c r="E214" s="65">
        <f t="shared" si="53"/>
        <v>0</v>
      </c>
      <c r="F214" s="65">
        <f t="shared" si="53"/>
        <v>0</v>
      </c>
      <c r="G214" s="65">
        <f t="shared" si="53"/>
        <v>0</v>
      </c>
      <c r="H214" s="65">
        <f t="shared" si="53"/>
        <v>0</v>
      </c>
      <c r="I214" s="65">
        <f t="shared" si="53"/>
        <v>0</v>
      </c>
      <c r="J214" s="65">
        <f t="shared" si="53"/>
        <v>0</v>
      </c>
      <c r="K214" s="65">
        <f t="shared" si="53"/>
        <v>0</v>
      </c>
      <c r="L214" s="65">
        <f t="shared" si="53"/>
        <v>0</v>
      </c>
      <c r="M214" s="66">
        <f t="shared" si="51"/>
        <v>0</v>
      </c>
    </row>
    <row r="215" spans="1:13" ht="15.75" customHeight="1">
      <c r="A215" s="7"/>
      <c r="B215" s="8"/>
      <c r="L215" s="67"/>
      <c r="M215" s="68"/>
    </row>
    <row r="216" spans="1:13" ht="15.75" customHeight="1">
      <c r="A216" s="17"/>
      <c r="B216" s="18"/>
      <c r="C216" s="69"/>
      <c r="D216" s="69"/>
      <c r="E216" s="70"/>
      <c r="F216" s="70"/>
      <c r="G216" s="70"/>
      <c r="H216" s="70"/>
      <c r="I216" s="70"/>
      <c r="J216" s="70"/>
      <c r="K216" s="70"/>
      <c r="L216" s="70"/>
      <c r="M216" s="71"/>
    </row>
    <row r="217" spans="1:16" ht="15" customHeight="1">
      <c r="A217" s="72" t="s">
        <v>6</v>
      </c>
      <c r="B217" s="73" t="s">
        <v>414</v>
      </c>
      <c r="C217" s="139" t="s">
        <v>531</v>
      </c>
      <c r="D217" s="139"/>
      <c r="E217" s="74"/>
      <c r="F217" s="74"/>
      <c r="G217" s="74"/>
      <c r="H217" s="74"/>
      <c r="I217" s="74"/>
      <c r="J217" s="74"/>
      <c r="K217" s="74"/>
      <c r="L217" s="74"/>
      <c r="M217" s="75"/>
      <c r="N217" s="76"/>
      <c r="O217" s="76"/>
      <c r="P217" s="76"/>
    </row>
    <row r="218" spans="1:16" s="35" customFormat="1" ht="15.75" customHeight="1">
      <c r="A218" s="77" t="s">
        <v>19</v>
      </c>
      <c r="B218" s="78" t="s">
        <v>20</v>
      </c>
      <c r="C218" s="140" t="s">
        <v>21</v>
      </c>
      <c r="D218" s="140"/>
      <c r="E218" s="74"/>
      <c r="F218" s="74"/>
      <c r="G218" s="74"/>
      <c r="H218" s="74"/>
      <c r="I218" s="74"/>
      <c r="J218" s="74"/>
      <c r="K218" s="74"/>
      <c r="L218" s="74"/>
      <c r="M218" s="75"/>
      <c r="N218" s="79"/>
      <c r="O218" s="79"/>
      <c r="P218" s="79"/>
    </row>
    <row r="219" spans="1:16" ht="15.75" customHeight="1">
      <c r="A219" s="80" t="s">
        <v>415</v>
      </c>
      <c r="B219" s="81" t="s">
        <v>8</v>
      </c>
      <c r="C219" s="141">
        <v>0</v>
      </c>
      <c r="D219" s="141"/>
      <c r="E219" s="70"/>
      <c r="F219" s="70"/>
      <c r="G219" s="70"/>
      <c r="H219" s="70"/>
      <c r="I219" s="70"/>
      <c r="J219" s="70"/>
      <c r="K219" s="70"/>
      <c r="L219" s="70"/>
      <c r="M219" s="71"/>
      <c r="N219" s="76"/>
      <c r="O219" s="76"/>
      <c r="P219" s="76"/>
    </row>
    <row r="220" spans="1:16" ht="15.75" customHeight="1">
      <c r="A220" s="82" t="s">
        <v>416</v>
      </c>
      <c r="B220" s="83" t="s">
        <v>417</v>
      </c>
      <c r="C220" s="142"/>
      <c r="D220" s="142"/>
      <c r="E220" s="70"/>
      <c r="F220" s="70"/>
      <c r="G220" s="70"/>
      <c r="H220" s="70"/>
      <c r="I220" s="70"/>
      <c r="J220" s="70"/>
      <c r="K220" s="70"/>
      <c r="L220" s="70"/>
      <c r="M220" s="71"/>
      <c r="N220" s="76"/>
      <c r="O220" s="76"/>
      <c r="P220" s="76"/>
    </row>
    <row r="221" spans="1:16" ht="15.75" customHeight="1">
      <c r="A221" s="82" t="s">
        <v>418</v>
      </c>
      <c r="B221" s="83" t="s">
        <v>11</v>
      </c>
      <c r="C221" s="142"/>
      <c r="D221" s="142"/>
      <c r="E221" s="70"/>
      <c r="F221" s="70"/>
      <c r="G221" s="70"/>
      <c r="H221" s="70"/>
      <c r="I221" s="70"/>
      <c r="J221" s="70"/>
      <c r="K221" s="70"/>
      <c r="L221" s="70"/>
      <c r="M221" s="71"/>
      <c r="N221" s="76"/>
      <c r="O221" s="76"/>
      <c r="P221" s="76"/>
    </row>
    <row r="222" spans="1:16" ht="15.75" customHeight="1">
      <c r="A222" s="82" t="s">
        <v>419</v>
      </c>
      <c r="B222" s="83" t="s">
        <v>420</v>
      </c>
      <c r="C222" s="142"/>
      <c r="D222" s="142"/>
      <c r="E222" s="70"/>
      <c r="F222" s="70"/>
      <c r="G222" s="70"/>
      <c r="H222" s="70"/>
      <c r="I222" s="70"/>
      <c r="J222" s="70"/>
      <c r="K222" s="70"/>
      <c r="L222" s="70"/>
      <c r="M222" s="71"/>
      <c r="N222" s="76"/>
      <c r="O222" s="76"/>
      <c r="P222" s="76"/>
    </row>
    <row r="223" spans="1:16" ht="15.75" customHeight="1">
      <c r="A223" s="82" t="s">
        <v>421</v>
      </c>
      <c r="B223" s="83" t="s">
        <v>422</v>
      </c>
      <c r="C223" s="142"/>
      <c r="D223" s="142"/>
      <c r="E223" s="70"/>
      <c r="F223" s="70"/>
      <c r="G223" s="70"/>
      <c r="H223" s="70"/>
      <c r="I223" s="70"/>
      <c r="J223" s="70"/>
      <c r="K223" s="70"/>
      <c r="L223" s="70"/>
      <c r="M223" s="71"/>
      <c r="N223" s="76"/>
      <c r="O223" s="76"/>
      <c r="P223" s="76"/>
    </row>
    <row r="224" spans="1:16" ht="15.75" customHeight="1">
      <c r="A224" s="82" t="s">
        <v>423</v>
      </c>
      <c r="B224" s="83" t="s">
        <v>14</v>
      </c>
      <c r="C224" s="142"/>
      <c r="D224" s="142"/>
      <c r="E224" s="70"/>
      <c r="F224" s="70"/>
      <c r="G224" s="70"/>
      <c r="H224" s="70"/>
      <c r="I224" s="70"/>
      <c r="J224" s="70"/>
      <c r="K224" s="70"/>
      <c r="L224" s="70"/>
      <c r="M224" s="71"/>
      <c r="N224" s="76"/>
      <c r="O224" s="76"/>
      <c r="P224" s="76"/>
    </row>
    <row r="225" spans="1:16" ht="15.75" customHeight="1">
      <c r="A225" s="82" t="s">
        <v>424</v>
      </c>
      <c r="B225" s="83" t="s">
        <v>425</v>
      </c>
      <c r="C225" s="142"/>
      <c r="D225" s="142"/>
      <c r="E225" s="84"/>
      <c r="F225" s="84"/>
      <c r="G225" s="84"/>
      <c r="H225" s="84"/>
      <c r="I225" s="84"/>
      <c r="J225" s="84"/>
      <c r="K225" s="84"/>
      <c r="L225" s="84"/>
      <c r="M225" s="85"/>
      <c r="N225" s="76"/>
      <c r="O225" s="76"/>
      <c r="P225" s="76"/>
    </row>
    <row r="226" spans="1:16" ht="15.75" customHeight="1">
      <c r="A226" s="82" t="s">
        <v>426</v>
      </c>
      <c r="B226" s="83" t="s">
        <v>427</v>
      </c>
      <c r="C226" s="142"/>
      <c r="D226" s="142"/>
      <c r="E226" s="70"/>
      <c r="F226" s="70"/>
      <c r="G226" s="70"/>
      <c r="H226" s="70"/>
      <c r="I226" s="70"/>
      <c r="J226" s="70"/>
      <c r="K226" s="70"/>
      <c r="L226" s="70"/>
      <c r="M226" s="71"/>
      <c r="N226" s="76"/>
      <c r="O226" s="76"/>
      <c r="P226" s="76"/>
    </row>
    <row r="227" spans="1:16" ht="15.75" customHeight="1">
      <c r="A227" s="82" t="s">
        <v>428</v>
      </c>
      <c r="B227" s="83" t="s">
        <v>429</v>
      </c>
      <c r="C227" s="142"/>
      <c r="D227" s="142"/>
      <c r="E227" s="70"/>
      <c r="F227" s="70"/>
      <c r="G227" s="70"/>
      <c r="H227" s="70"/>
      <c r="I227" s="70"/>
      <c r="J227" s="70"/>
      <c r="K227" s="70"/>
      <c r="L227" s="70"/>
      <c r="M227" s="71"/>
      <c r="N227" s="76"/>
      <c r="O227" s="76"/>
      <c r="P227" s="76"/>
    </row>
    <row r="228" spans="1:16" ht="15.75" customHeight="1">
      <c r="A228" s="86" t="s">
        <v>430</v>
      </c>
      <c r="B228" s="87" t="s">
        <v>431</v>
      </c>
      <c r="C228" s="142"/>
      <c r="D228" s="142"/>
      <c r="E228" s="70"/>
      <c r="F228" s="70"/>
      <c r="G228" s="70"/>
      <c r="H228" s="70"/>
      <c r="I228" s="70"/>
      <c r="J228" s="70"/>
      <c r="K228" s="70"/>
      <c r="L228" s="70"/>
      <c r="M228" s="71"/>
      <c r="N228" s="76"/>
      <c r="O228" s="76"/>
      <c r="P228" s="76"/>
    </row>
    <row r="229" spans="1:17" ht="15.75" customHeight="1">
      <c r="A229" s="88"/>
      <c r="B229" s="89" t="s">
        <v>432</v>
      </c>
      <c r="C229" s="143">
        <f>SUM(C219:D228)</f>
        <v>0</v>
      </c>
      <c r="D229" s="143"/>
      <c r="E229" s="84"/>
      <c r="F229" s="84"/>
      <c r="G229" s="84"/>
      <c r="H229" s="84"/>
      <c r="I229" s="84"/>
      <c r="J229" s="84"/>
      <c r="K229" s="84"/>
      <c r="L229" s="84"/>
      <c r="M229" s="85"/>
      <c r="N229" s="14"/>
      <c r="O229" s="14"/>
      <c r="P229" s="14"/>
      <c r="Q229" s="90"/>
    </row>
    <row r="230" spans="1:16" ht="15.75" customHeight="1">
      <c r="A230" s="91"/>
      <c r="B230" s="8"/>
      <c r="E230" s="70"/>
      <c r="F230" s="70"/>
      <c r="G230" s="70"/>
      <c r="H230" s="70"/>
      <c r="I230" s="70"/>
      <c r="J230" s="70"/>
      <c r="K230" s="70"/>
      <c r="L230" s="70"/>
      <c r="M230" s="71"/>
      <c r="N230" s="76"/>
      <c r="O230" s="76"/>
      <c r="P230" s="76"/>
    </row>
  </sheetData>
  <sheetProtection selectLockedCells="1" selectUnlockedCells="1"/>
  <mergeCells count="24">
    <mergeCell ref="C227:D227"/>
    <mergeCell ref="C228:D228"/>
    <mergeCell ref="C229:D229"/>
    <mergeCell ref="C223:D223"/>
    <mergeCell ref="C224:D224"/>
    <mergeCell ref="C225:D225"/>
    <mergeCell ref="C226:D226"/>
    <mergeCell ref="C219:D219"/>
    <mergeCell ref="C220:D220"/>
    <mergeCell ref="C221:D221"/>
    <mergeCell ref="C222:D222"/>
    <mergeCell ref="A11:E11"/>
    <mergeCell ref="C13:M13"/>
    <mergeCell ref="C217:D217"/>
    <mergeCell ref="C218:D218"/>
    <mergeCell ref="A8:B8"/>
    <mergeCell ref="A9:E9"/>
    <mergeCell ref="J9:K9"/>
    <mergeCell ref="A10:E10"/>
    <mergeCell ref="J10:K10"/>
    <mergeCell ref="A2:M2"/>
    <mergeCell ref="A3:M3"/>
    <mergeCell ref="A4:M4"/>
    <mergeCell ref="A6:M6"/>
  </mergeCells>
  <dataValidations count="2">
    <dataValidation operator="greaterThan" allowBlank="1" showErrorMessage="1" sqref="C16:L16 C214:L214">
      <formula1>0</formula1>
    </dataValidation>
    <dataValidation type="whole" operator="greaterThan" allowBlank="1" showErrorMessage="1" sqref="M16:M214 C17:M213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="85" zoomScaleNormal="85" zoomScaleSheetLayoutView="85" workbookViewId="0" topLeftCell="A1">
      <selection activeCell="E25" sqref="E25"/>
    </sheetView>
  </sheetViews>
  <sheetFormatPr defaultColWidth="9.140625" defaultRowHeight="12.75"/>
  <cols>
    <col min="1" max="1" width="6.00390625" style="117" customWidth="1"/>
    <col min="2" max="2" width="11.00390625" style="117" customWidth="1"/>
    <col min="3" max="3" width="34.140625" style="117" customWidth="1"/>
    <col min="4" max="4" width="8.8515625" style="117" customWidth="1"/>
    <col min="5" max="5" width="31.57421875" style="117" customWidth="1"/>
    <col min="6" max="6" width="59.57421875" style="117" customWidth="1"/>
    <col min="7" max="7" width="14.421875" style="117" customWidth="1"/>
    <col min="8" max="8" width="0" style="117" hidden="1" customWidth="1"/>
    <col min="9" max="16384" width="9.140625" style="117" customWidth="1"/>
  </cols>
  <sheetData>
    <row r="1" spans="1:7" s="119" customFormat="1" ht="27.75" customHeight="1">
      <c r="A1" s="146" t="s">
        <v>526</v>
      </c>
      <c r="B1" s="146"/>
      <c r="C1" s="146"/>
      <c r="D1" s="146"/>
      <c r="E1" s="146"/>
      <c r="F1" s="146"/>
      <c r="G1" s="146"/>
    </row>
    <row r="2" spans="1:7" s="119" customFormat="1" ht="14.25" customHeight="1">
      <c r="A2" s="118"/>
      <c r="B2" s="118"/>
      <c r="C2" s="118"/>
      <c r="D2" s="118"/>
      <c r="E2" s="118"/>
      <c r="F2" s="118"/>
      <c r="G2" s="118"/>
    </row>
    <row r="3" spans="1:7" s="121" customFormat="1" ht="13.5" customHeight="1">
      <c r="A3" s="147" t="s">
        <v>510</v>
      </c>
      <c r="B3" s="147"/>
      <c r="C3" s="147"/>
      <c r="D3" s="148"/>
      <c r="E3" s="148"/>
      <c r="F3" s="120"/>
      <c r="G3" s="120"/>
    </row>
    <row r="4" spans="1:7" s="121" customFormat="1" ht="13.5" customHeight="1">
      <c r="A4" s="147" t="s">
        <v>1</v>
      </c>
      <c r="B4" s="147"/>
      <c r="C4" s="147"/>
      <c r="D4" s="148"/>
      <c r="E4" s="148"/>
      <c r="F4" s="148"/>
      <c r="G4" s="125"/>
    </row>
    <row r="5" spans="1:7" s="122" customFormat="1" ht="41.25" customHeight="1">
      <c r="A5" s="149" t="s">
        <v>508</v>
      </c>
      <c r="B5" s="149" t="s">
        <v>511</v>
      </c>
      <c r="C5" s="149" t="s">
        <v>512</v>
      </c>
      <c r="D5" s="149" t="s">
        <v>513</v>
      </c>
      <c r="E5" s="124" t="s">
        <v>514</v>
      </c>
      <c r="F5" s="124" t="s">
        <v>515</v>
      </c>
      <c r="G5" s="124" t="s">
        <v>535</v>
      </c>
    </row>
    <row r="6" spans="1:7" s="123" customFormat="1" ht="13.5" customHeight="1">
      <c r="A6" s="149"/>
      <c r="B6" s="149"/>
      <c r="C6" s="149"/>
      <c r="D6" s="149"/>
      <c r="E6" s="124" t="s">
        <v>516</v>
      </c>
      <c r="F6" s="124"/>
      <c r="G6" s="124"/>
    </row>
    <row r="7" spans="1:7" s="123" customFormat="1" ht="18" customHeight="1">
      <c r="A7" s="126" t="s">
        <v>19</v>
      </c>
      <c r="B7" s="126"/>
      <c r="C7" s="124"/>
      <c r="D7" s="124"/>
      <c r="E7" s="124"/>
      <c r="F7" s="124"/>
      <c r="G7" s="124"/>
    </row>
    <row r="8" spans="1:7" s="123" customFormat="1" ht="18" customHeight="1">
      <c r="A8" s="126" t="s">
        <v>20</v>
      </c>
      <c r="B8" s="126"/>
      <c r="C8" s="124"/>
      <c r="D8" s="124"/>
      <c r="E8" s="124"/>
      <c r="F8" s="124"/>
      <c r="G8" s="124"/>
    </row>
    <row r="9" spans="1:7" s="123" customFormat="1" ht="18" customHeight="1">
      <c r="A9" s="126" t="s">
        <v>21</v>
      </c>
      <c r="B9" s="126"/>
      <c r="C9" s="124"/>
      <c r="D9" s="124"/>
      <c r="E9" s="124"/>
      <c r="F9" s="124"/>
      <c r="G9" s="124"/>
    </row>
    <row r="10" spans="1:7" s="123" customFormat="1" ht="18" customHeight="1">
      <c r="A10" s="126" t="s">
        <v>22</v>
      </c>
      <c r="B10" s="126"/>
      <c r="C10" s="124"/>
      <c r="D10" s="124"/>
      <c r="E10" s="124"/>
      <c r="F10" s="124"/>
      <c r="G10" s="124"/>
    </row>
    <row r="11" spans="1:7" s="123" customFormat="1" ht="18" customHeight="1">
      <c r="A11" s="126" t="s">
        <v>23</v>
      </c>
      <c r="B11" s="126"/>
      <c r="C11" s="124"/>
      <c r="D11" s="124"/>
      <c r="E11" s="124"/>
      <c r="F11" s="124"/>
      <c r="G11" s="124"/>
    </row>
    <row r="12" spans="1:7" s="123" customFormat="1" ht="18" customHeight="1">
      <c r="A12" s="126" t="s">
        <v>24</v>
      </c>
      <c r="B12" s="126"/>
      <c r="C12" s="124"/>
      <c r="D12" s="124"/>
      <c r="E12" s="124"/>
      <c r="F12" s="124"/>
      <c r="G12" s="124"/>
    </row>
    <row r="13" spans="1:7" s="123" customFormat="1" ht="18" customHeight="1">
      <c r="A13" s="126" t="s">
        <v>25</v>
      </c>
      <c r="B13" s="126"/>
      <c r="C13" s="124"/>
      <c r="D13" s="124"/>
      <c r="E13" s="124"/>
      <c r="F13" s="124"/>
      <c r="G13" s="124"/>
    </row>
    <row r="14" spans="1:7" s="123" customFormat="1" ht="18" customHeight="1">
      <c r="A14" s="126" t="s">
        <v>26</v>
      </c>
      <c r="B14" s="126"/>
      <c r="C14" s="124"/>
      <c r="D14" s="124"/>
      <c r="E14" s="124"/>
      <c r="F14" s="124"/>
      <c r="G14" s="124"/>
    </row>
    <row r="15" spans="1:7" s="123" customFormat="1" ht="18" customHeight="1">
      <c r="A15" s="126" t="s">
        <v>27</v>
      </c>
      <c r="B15" s="126"/>
      <c r="C15" s="124"/>
      <c r="D15" s="124"/>
      <c r="E15" s="124"/>
      <c r="F15" s="124"/>
      <c r="G15" s="124"/>
    </row>
    <row r="16" spans="1:7" s="123" customFormat="1" ht="18" customHeight="1">
      <c r="A16" s="126" t="s">
        <v>28</v>
      </c>
      <c r="B16" s="126"/>
      <c r="C16" s="124"/>
      <c r="D16" s="124"/>
      <c r="E16" s="124"/>
      <c r="F16" s="124"/>
      <c r="G16" s="124"/>
    </row>
    <row r="17" spans="1:7" s="123" customFormat="1" ht="18" customHeight="1">
      <c r="A17" s="126" t="s">
        <v>29</v>
      </c>
      <c r="B17" s="126"/>
      <c r="C17" s="124"/>
      <c r="D17" s="124"/>
      <c r="E17" s="124"/>
      <c r="F17" s="124"/>
      <c r="G17" s="124"/>
    </row>
    <row r="18" spans="1:7" s="123" customFormat="1" ht="18" customHeight="1">
      <c r="A18" s="126" t="s">
        <v>30</v>
      </c>
      <c r="B18" s="126"/>
      <c r="C18" s="124"/>
      <c r="D18" s="124"/>
      <c r="E18" s="124"/>
      <c r="F18" s="124"/>
      <c r="G18" s="124"/>
    </row>
    <row r="19" spans="1:7" s="123" customFormat="1" ht="18" customHeight="1">
      <c r="A19" s="126" t="s">
        <v>31</v>
      </c>
      <c r="B19" s="126"/>
      <c r="C19" s="124"/>
      <c r="D19" s="124"/>
      <c r="E19" s="124"/>
      <c r="F19" s="124"/>
      <c r="G19" s="124"/>
    </row>
    <row r="20" spans="1:7" s="123" customFormat="1" ht="18" customHeight="1">
      <c r="A20" s="126" t="s">
        <v>509</v>
      </c>
      <c r="B20" s="126"/>
      <c r="C20" s="124"/>
      <c r="D20" s="124"/>
      <c r="E20" s="124"/>
      <c r="F20" s="124"/>
      <c r="G20" s="124"/>
    </row>
    <row r="22" spans="6:7" ht="12.75">
      <c r="F22" s="127" t="s">
        <v>517</v>
      </c>
      <c r="G22" s="128" t="s">
        <v>518</v>
      </c>
    </row>
    <row r="23" spans="5:7" ht="14.25" customHeight="1">
      <c r="E23" s="117">
        <v>4</v>
      </c>
      <c r="F23" s="129" t="s">
        <v>9</v>
      </c>
      <c r="G23" s="130"/>
    </row>
    <row r="24" spans="5:7" ht="14.25" customHeight="1">
      <c r="E24" s="117">
        <v>5</v>
      </c>
      <c r="F24" s="129" t="s">
        <v>10</v>
      </c>
      <c r="G24" s="130"/>
    </row>
    <row r="25" spans="5:7" ht="14.25" customHeight="1">
      <c r="E25" s="117">
        <v>6</v>
      </c>
      <c r="F25" s="129" t="s">
        <v>11</v>
      </c>
      <c r="G25" s="130"/>
    </row>
    <row r="26" spans="5:7" ht="14.25" customHeight="1">
      <c r="E26" s="117">
        <v>7</v>
      </c>
      <c r="F26" s="129" t="s">
        <v>12</v>
      </c>
      <c r="G26" s="130"/>
    </row>
    <row r="27" spans="5:7" ht="14.25" customHeight="1">
      <c r="E27" s="117">
        <v>8</v>
      </c>
      <c r="F27" s="129" t="s">
        <v>433</v>
      </c>
      <c r="G27" s="130"/>
    </row>
    <row r="28" spans="5:7" ht="14.25" customHeight="1">
      <c r="E28" s="117">
        <v>9</v>
      </c>
      <c r="F28" s="129" t="s">
        <v>14</v>
      </c>
      <c r="G28" s="130"/>
    </row>
    <row r="29" spans="5:7" ht="14.25" customHeight="1">
      <c r="E29" s="117">
        <v>10</v>
      </c>
      <c r="F29" s="129" t="s">
        <v>15</v>
      </c>
      <c r="G29" s="130"/>
    </row>
    <row r="30" spans="5:7" ht="14.25" customHeight="1">
      <c r="E30" s="117">
        <v>11</v>
      </c>
      <c r="F30" s="129" t="s">
        <v>16</v>
      </c>
      <c r="G30" s="130"/>
    </row>
    <row r="31" spans="5:7" ht="14.25" customHeight="1">
      <c r="E31" s="117">
        <v>12</v>
      </c>
      <c r="F31" s="129" t="s">
        <v>17</v>
      </c>
      <c r="G31" s="130"/>
    </row>
    <row r="32" spans="5:7" ht="14.25" customHeight="1">
      <c r="E32" s="117">
        <v>13</v>
      </c>
      <c r="F32" s="129" t="s">
        <v>519</v>
      </c>
      <c r="G32" s="130"/>
    </row>
    <row r="33" spans="5:7" ht="14.25" customHeight="1">
      <c r="E33" s="117">
        <v>14</v>
      </c>
      <c r="F33" s="129" t="s">
        <v>520</v>
      </c>
      <c r="G33" s="130"/>
    </row>
    <row r="34" spans="5:7" ht="14.25" customHeight="1">
      <c r="E34" s="117">
        <v>15</v>
      </c>
      <c r="F34" s="129" t="s">
        <v>521</v>
      </c>
      <c r="G34" s="130"/>
    </row>
    <row r="35" spans="5:7" ht="14.25" customHeight="1">
      <c r="E35" s="117">
        <v>16</v>
      </c>
      <c r="F35" s="129" t="s">
        <v>522</v>
      </c>
      <c r="G35" s="130"/>
    </row>
    <row r="36" spans="6:7" ht="14.25" customHeight="1">
      <c r="F36" s="131" t="s">
        <v>413</v>
      </c>
      <c r="G36" s="132">
        <f>SUM(G23:G35)</f>
        <v>0</v>
      </c>
    </row>
  </sheetData>
  <sheetProtection selectLockedCells="1" selectUnlockedCells="1"/>
  <mergeCells count="9">
    <mergeCell ref="A5:A6"/>
    <mergeCell ref="B5:B6"/>
    <mergeCell ref="C5:C6"/>
    <mergeCell ref="D5:D6"/>
    <mergeCell ref="A1:G1"/>
    <mergeCell ref="A3:C3"/>
    <mergeCell ref="D3:E3"/>
    <mergeCell ref="A4:C4"/>
    <mergeCell ref="D4:F4"/>
  </mergeCells>
  <printOptions horizontalCentered="1"/>
  <pageMargins left="0.3298611111111111" right="0.3701388888888889" top="0.7798611111111111" bottom="0.2361111111111111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koc2</cp:lastModifiedBy>
  <cp:lastPrinted>2016-09-01T12:35:13Z</cp:lastPrinted>
  <dcterms:created xsi:type="dcterms:W3CDTF">2011-09-30T07:21:15Z</dcterms:created>
  <dcterms:modified xsi:type="dcterms:W3CDTF">2016-12-09T12:03:13Z</dcterms:modified>
  <cp:category/>
  <cp:version/>
  <cp:contentType/>
  <cp:contentStatus/>
</cp:coreProperties>
</file>